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3B68F9C9-4485-4A3B-8F16-3C8AD17DBE61}" xr6:coauthVersionLast="47" xr6:coauthVersionMax="47" xr10:uidLastSave="{00000000-0000-0000-0000-000000000000}"/>
  <bookViews>
    <workbookView xWindow="-120" yWindow="-120" windowWidth="29040" windowHeight="15720" xr2:uid="{EC34970B-08BD-4D88-B44B-56A4EDE239BA}"/>
  </bookViews>
  <sheets>
    <sheet name="①0.01×1" sheetId="1" r:id="rId1"/>
  </sheets>
  <externalReferences>
    <externalReference r:id="rId2"/>
  </externalReferences>
  <definedNames>
    <definedName name="aki" localSheetId="0">'①0.01×1'!$AF$63</definedName>
    <definedName name="aki">#REF!</definedName>
    <definedName name="haru" localSheetId="0">'①0.01×1'!$AF$60</definedName>
    <definedName name="haru">#REF!</definedName>
    <definedName name="huyu" localSheetId="0">'①0.01×1'!$AF$64</definedName>
    <definedName name="huyu">#REF!</definedName>
    <definedName name="nasi" localSheetId="0">'①0.01×1'!$AF$65</definedName>
    <definedName name="nasi">#REF!</definedName>
    <definedName name="natu" localSheetId="0">'①0.01×1'!$AF$61</definedName>
    <definedName name="natu">#REF!</definedName>
    <definedName name="_xlnm.Print_Area" localSheetId="0">'①0.01×1'!$A$1:$AD$66</definedName>
    <definedName name="zero" localSheetId="0">'①0.01×1'!$AF$62</definedName>
    <definedName name="zero">#REF!</definedName>
    <definedName name="あ" localSheetId="0">INDIRECT('①0.01×1'!$AK$57)</definedName>
    <definedName name="あ">INDIRECT(#REF!)</definedName>
    <definedName name="い" localSheetId="0">INDIRECT('①0.01×1'!$AK$58)</definedName>
    <definedName name="い">INDIRECT(#REF!)</definedName>
    <definedName name="う" localSheetId="0">INDIRECT('①0.01×1'!$AK$59)</definedName>
    <definedName name="う">INDIRECT(#REF!)</definedName>
    <definedName name="え" localSheetId="0">INDIRECT('①0.01×1'!$AK$60)</definedName>
    <definedName name="え">INDIRECT(#REF!)</definedName>
    <definedName name="お" localSheetId="0">INDIRECT('①0.01×1'!$AK$61)</definedName>
    <definedName name="お">INDIRECT(#REF!)</definedName>
    <definedName name="か" localSheetId="0">INDIRECT('①0.01×1'!$AK$62)</definedName>
    <definedName name="か">INDIRECT(#REF!)</definedName>
    <definedName name="き" localSheetId="0">INDIRECT('①0.01×1'!$AK$63)</definedName>
    <definedName name="き">INDIRECT(#REF!)</definedName>
    <definedName name="く" localSheetId="0">INDIRECT('①0.01×1'!$AK$64)</definedName>
    <definedName name="く">INDIRECT(#REF!)</definedName>
    <definedName name="け" localSheetId="0">INDIRECT('①0.01×1'!$AK$65)</definedName>
    <definedName name="け">INDIRECT(#REF!)</definedName>
    <definedName name="さ" localSheetId="0">INDIRECT('①0.01×1'!$AM$57)</definedName>
    <definedName name="さ">INDIRECT(#REF!)</definedName>
    <definedName name="し" localSheetId="0">INDIRECT('①0.01×1'!$AM$58)</definedName>
    <definedName name="し">INDIRECT(#REF!)</definedName>
    <definedName name="す" localSheetId="0">INDIRECT('①0.01×1'!$AM$59)</definedName>
    <definedName name="す">INDIRECT(#REF!)</definedName>
    <definedName name="せ" localSheetId="0">INDIRECT('①0.01×1'!$AM$60)</definedName>
    <definedName name="せ">INDIRECT(#REF!)</definedName>
    <definedName name="そ" localSheetId="0">INDIRECT('①0.01×1'!$AM$61)</definedName>
    <definedName name="そ">INDIRECT(#REF!)</definedName>
    <definedName name="た" localSheetId="0">INDIRECT('①0.01×1'!$AM$62)</definedName>
    <definedName name="た">INDIRECT(#REF!)</definedName>
    <definedName name="ち" localSheetId="0">INDIRECT('①0.01×1'!$AM$63)</definedName>
    <definedName name="ち">INDIRECT(#REF!)</definedName>
    <definedName name="つ" localSheetId="0">INDIRECT('①0.01×1'!$AM$64)</definedName>
    <definedName name="つ">INDIRECT(#REF!)</definedName>
    <definedName name="て" localSheetId="0">INDIRECT('①0.01×1'!$AM$65)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G76" i="1" s="1"/>
  <c r="DF75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DG64" i="1" s="1"/>
  <c r="DF63" i="1"/>
  <c r="AQ63" i="1"/>
  <c r="DF62" i="1"/>
  <c r="AQ62" i="1"/>
  <c r="AO62" i="1"/>
  <c r="DF61" i="1"/>
  <c r="AQ61" i="1"/>
  <c r="AO61" i="1"/>
  <c r="Y61" i="1"/>
  <c r="X61" i="1"/>
  <c r="O61" i="1"/>
  <c r="N61" i="1"/>
  <c r="E61" i="1"/>
  <c r="D61" i="1"/>
  <c r="DF60" i="1"/>
  <c r="DF59" i="1"/>
  <c r="DF58" i="1"/>
  <c r="AQ58" i="1"/>
  <c r="AO58" i="1"/>
  <c r="DF57" i="1"/>
  <c r="AQ57" i="1"/>
  <c r="DF56" i="1"/>
  <c r="DF55" i="1"/>
  <c r="DG55" i="1" s="1"/>
  <c r="DF54" i="1"/>
  <c r="DF53" i="1"/>
  <c r="DG53" i="1" s="1"/>
  <c r="DF52" i="1"/>
  <c r="DF51" i="1"/>
  <c r="Y51" i="1"/>
  <c r="X51" i="1"/>
  <c r="O51" i="1"/>
  <c r="N51" i="1"/>
  <c r="E51" i="1"/>
  <c r="D51" i="1"/>
  <c r="DF50" i="1"/>
  <c r="AB50" i="1"/>
  <c r="P50" i="1"/>
  <c r="DF49" i="1"/>
  <c r="DF48" i="1"/>
  <c r="DF47" i="1"/>
  <c r="DG47" i="1" s="1"/>
  <c r="DF46" i="1"/>
  <c r="DF45" i="1"/>
  <c r="DG45" i="1" s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Z27" i="1"/>
  <c r="Z60" i="1" s="1"/>
  <c r="R27" i="1"/>
  <c r="R60" i="1" s="1"/>
  <c r="P27" i="1"/>
  <c r="P60" i="1" s="1"/>
  <c r="F27" i="1"/>
  <c r="F60" i="1" s="1"/>
  <c r="DF26" i="1"/>
  <c r="DF25" i="1"/>
  <c r="DF24" i="1"/>
  <c r="DF23" i="1"/>
  <c r="DF22" i="1"/>
  <c r="DF21" i="1"/>
  <c r="DG21" i="1" s="1"/>
  <c r="DF20" i="1"/>
  <c r="DF19" i="1"/>
  <c r="DF18" i="1"/>
  <c r="CY18" i="1"/>
  <c r="CZ18" i="1" s="1"/>
  <c r="DF17" i="1"/>
  <c r="CY17" i="1"/>
  <c r="AB17" i="1"/>
  <c r="R17" i="1"/>
  <c r="R50" i="1" s="1"/>
  <c r="P17" i="1"/>
  <c r="DF16" i="1"/>
  <c r="CY16" i="1"/>
  <c r="DF15" i="1"/>
  <c r="CY15" i="1"/>
  <c r="DF14" i="1"/>
  <c r="CY14" i="1"/>
  <c r="DF13" i="1"/>
  <c r="DG13" i="1" s="1"/>
  <c r="CY13" i="1"/>
  <c r="DF12" i="1"/>
  <c r="CY12" i="1"/>
  <c r="DF11" i="1"/>
  <c r="CY11" i="1"/>
  <c r="DF10" i="1"/>
  <c r="CY10" i="1"/>
  <c r="CR10" i="1"/>
  <c r="DF9" i="1"/>
  <c r="CY9" i="1"/>
  <c r="CR9" i="1"/>
  <c r="AQ9" i="1"/>
  <c r="AB27" i="1" s="1"/>
  <c r="AB60" i="1" s="1"/>
  <c r="AM9" i="1"/>
  <c r="AK9" i="1"/>
  <c r="DF8" i="1"/>
  <c r="CY8" i="1"/>
  <c r="CR8" i="1"/>
  <c r="AQ8" i="1"/>
  <c r="AP8" i="1"/>
  <c r="AM8" i="1"/>
  <c r="AK8" i="1"/>
  <c r="DF7" i="1"/>
  <c r="CY7" i="1"/>
  <c r="CZ7" i="1" s="1"/>
  <c r="CR7" i="1"/>
  <c r="AQ7" i="1"/>
  <c r="AM7" i="1"/>
  <c r="AK7" i="1"/>
  <c r="P7" i="1"/>
  <c r="P40" i="1" s="1"/>
  <c r="H7" i="1"/>
  <c r="H40" i="1" s="1"/>
  <c r="DF6" i="1"/>
  <c r="CY6" i="1"/>
  <c r="CR6" i="1"/>
  <c r="AQ6" i="1"/>
  <c r="AM6" i="1"/>
  <c r="AK6" i="1"/>
  <c r="DF5" i="1"/>
  <c r="CY5" i="1"/>
  <c r="CR5" i="1"/>
  <c r="AQ5" i="1"/>
  <c r="AP5" i="1"/>
  <c r="AM5" i="1"/>
  <c r="AK5" i="1"/>
  <c r="DF4" i="1"/>
  <c r="CY4" i="1"/>
  <c r="CR4" i="1"/>
  <c r="CS7" i="1" s="1"/>
  <c r="AQ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R7" i="1" s="1"/>
  <c r="R40" i="1" s="1"/>
  <c r="AP2" i="1"/>
  <c r="AM2" i="1"/>
  <c r="AK2" i="1"/>
  <c r="DF1" i="1"/>
  <c r="CY1" i="1"/>
  <c r="CR1" i="1"/>
  <c r="AQ1" i="1"/>
  <c r="AO57" i="1" s="1"/>
  <c r="AP1" i="1"/>
  <c r="AM1" i="1"/>
  <c r="AK1" i="1"/>
  <c r="BS7" i="1" l="1"/>
  <c r="BO7" i="1"/>
  <c r="DG26" i="1"/>
  <c r="CZ13" i="1"/>
  <c r="DG20" i="1"/>
  <c r="DG16" i="1"/>
  <c r="DG46" i="1"/>
  <c r="DG77" i="1"/>
  <c r="DG78" i="1"/>
  <c r="DG41" i="1"/>
  <c r="DG61" i="1"/>
  <c r="DG79" i="1"/>
  <c r="CZ16" i="1"/>
  <c r="DG75" i="1"/>
  <c r="DG38" i="1"/>
  <c r="DG81" i="1"/>
  <c r="AP4" i="1"/>
  <c r="F17" i="1"/>
  <c r="F50" i="1" s="1"/>
  <c r="H17" i="1"/>
  <c r="H50" i="1" s="1"/>
  <c r="AQ60" i="1"/>
  <c r="AO60" i="1"/>
  <c r="DG10" i="1"/>
  <c r="DG30" i="1"/>
  <c r="AQ59" i="1"/>
  <c r="AO59" i="1"/>
  <c r="AB7" i="1"/>
  <c r="AB40" i="1" s="1"/>
  <c r="Z7" i="1"/>
  <c r="Z40" i="1" s="1"/>
  <c r="BT7" i="1"/>
  <c r="BE7" i="1" s="1"/>
  <c r="BP7" i="1"/>
  <c r="BA7" i="1" s="1"/>
  <c r="DG25" i="1"/>
  <c r="DG7" i="1"/>
  <c r="CZ15" i="1"/>
  <c r="CZ17" i="1"/>
  <c r="DG82" i="1"/>
  <c r="CZ11" i="1"/>
  <c r="DG32" i="1"/>
  <c r="DG50" i="1"/>
  <c r="DG56" i="1"/>
  <c r="DG63" i="1"/>
  <c r="DG80" i="1"/>
  <c r="DG17" i="1"/>
  <c r="DG42" i="1"/>
  <c r="H27" i="1"/>
  <c r="H60" i="1" s="1"/>
  <c r="AP7" i="1"/>
  <c r="CZ12" i="1"/>
  <c r="DG18" i="1"/>
  <c r="DG33" i="1"/>
  <c r="DG54" i="1"/>
  <c r="DG67" i="1"/>
  <c r="CS4" i="1"/>
  <c r="DG34" i="1"/>
  <c r="DG36" i="1"/>
  <c r="CZ3" i="1"/>
  <c r="DG9" i="1"/>
  <c r="DG65" i="1"/>
  <c r="DG19" i="1"/>
  <c r="DG57" i="1"/>
  <c r="DG68" i="1"/>
  <c r="DG29" i="1"/>
  <c r="DG5" i="1"/>
  <c r="DG12" i="1"/>
  <c r="AO63" i="1"/>
  <c r="CZ4" i="1"/>
  <c r="CS6" i="1"/>
  <c r="DG28" i="1"/>
  <c r="DG35" i="1"/>
  <c r="DG48" i="1"/>
  <c r="DG4" i="1"/>
  <c r="CZ6" i="1"/>
  <c r="CS9" i="1"/>
  <c r="DG39" i="1"/>
  <c r="DG49" i="1"/>
  <c r="CS5" i="1"/>
  <c r="DG6" i="1"/>
  <c r="DG15" i="1"/>
  <c r="CS10" i="1"/>
  <c r="DG31" i="1"/>
  <c r="CS3" i="1"/>
  <c r="DG3" i="1"/>
  <c r="CZ10" i="1"/>
  <c r="CS2" i="1"/>
  <c r="CZ2" i="1"/>
  <c r="DG1" i="1"/>
  <c r="DG74" i="1"/>
  <c r="DG27" i="1"/>
  <c r="DG51" i="1"/>
  <c r="DG22" i="1"/>
  <c r="DG69" i="1"/>
  <c r="DG87" i="1"/>
  <c r="DG83" i="1"/>
  <c r="CS1" i="1"/>
  <c r="DG84" i="1"/>
  <c r="CZ9" i="1"/>
  <c r="DG44" i="1"/>
  <c r="CZ1" i="1"/>
  <c r="DG86" i="1"/>
  <c r="DG70" i="1"/>
  <c r="CS8" i="1"/>
  <c r="DG23" i="1"/>
  <c r="AP9" i="1"/>
  <c r="DG62" i="1"/>
  <c r="DG71" i="1"/>
  <c r="DG66" i="1"/>
  <c r="DG11" i="1"/>
  <c r="CZ5" i="1"/>
  <c r="DG60" i="1"/>
  <c r="CZ8" i="1"/>
  <c r="DG40" i="1"/>
  <c r="DG72" i="1"/>
  <c r="DG8" i="1"/>
  <c r="DG24" i="1"/>
  <c r="DG73" i="1"/>
  <c r="DG2" i="1"/>
  <c r="CZ14" i="1"/>
  <c r="DG37" i="1"/>
  <c r="DG88" i="1"/>
  <c r="DG85" i="1"/>
  <c r="AP6" i="1"/>
  <c r="Z17" i="1"/>
  <c r="Z50" i="1" s="1"/>
  <c r="F7" i="1"/>
  <c r="F40" i="1" s="1"/>
  <c r="DG14" i="1"/>
  <c r="DG89" i="1"/>
  <c r="DG52" i="1"/>
  <c r="DG58" i="1"/>
  <c r="DG43" i="1"/>
  <c r="AQ64" i="1"/>
  <c r="AO64" i="1"/>
  <c r="DG59" i="1"/>
  <c r="DG90" i="1"/>
  <c r="BP1" i="1" l="1"/>
  <c r="BA1" i="1" s="1"/>
  <c r="BT1" i="1"/>
  <c r="BE1" i="1" s="1"/>
  <c r="BO9" i="1"/>
  <c r="BS9" i="1"/>
  <c r="BQ4" i="1"/>
  <c r="BU4" i="1"/>
  <c r="BO1" i="1"/>
  <c r="BS1" i="1"/>
  <c r="BP4" i="1"/>
  <c r="BA4" i="1" s="1"/>
  <c r="BT4" i="1"/>
  <c r="BE4" i="1" s="1"/>
  <c r="BQ8" i="1"/>
  <c r="BU8" i="1"/>
  <c r="BU5" i="1"/>
  <c r="BQ5" i="1"/>
  <c r="BS6" i="1"/>
  <c r="BO6" i="1"/>
  <c r="BP8" i="1"/>
  <c r="BA8" i="1" s="1"/>
  <c r="BT8" i="1"/>
  <c r="BE8" i="1" s="1"/>
  <c r="BU1" i="1"/>
  <c r="BQ1" i="1"/>
  <c r="BO3" i="1"/>
  <c r="BS3" i="1"/>
  <c r="BU9" i="1"/>
  <c r="BQ9" i="1"/>
  <c r="BP3" i="1"/>
  <c r="BA3" i="1" s="1"/>
  <c r="BT3" i="1"/>
  <c r="BE3" i="1" s="1"/>
  <c r="BA40" i="1"/>
  <c r="G27" i="1"/>
  <c r="G60" i="1" s="1"/>
  <c r="BU7" i="1"/>
  <c r="BQ7" i="1"/>
  <c r="BB7" i="1" s="1"/>
  <c r="G28" i="1"/>
  <c r="G61" i="1" s="1"/>
  <c r="BE40" i="1"/>
  <c r="BP9" i="1"/>
  <c r="BA9" i="1" s="1"/>
  <c r="BT9" i="1"/>
  <c r="BE9" i="1" s="1"/>
  <c r="BQ2" i="1"/>
  <c r="BU2" i="1"/>
  <c r="BP2" i="1"/>
  <c r="BA2" i="1" s="1"/>
  <c r="BT2" i="1"/>
  <c r="BE2" i="1" s="1"/>
  <c r="BT5" i="1"/>
  <c r="BE5" i="1" s="1"/>
  <c r="BP5" i="1"/>
  <c r="BA5" i="1" s="1"/>
  <c r="BT6" i="1"/>
  <c r="BE6" i="1" s="1"/>
  <c r="BP6" i="1"/>
  <c r="BA6" i="1" s="1"/>
  <c r="BU3" i="1"/>
  <c r="BQ3" i="1"/>
  <c r="BO8" i="1"/>
  <c r="BS8" i="1"/>
  <c r="BU6" i="1"/>
  <c r="BQ6" i="1"/>
  <c r="BO4" i="1"/>
  <c r="BS4" i="1"/>
  <c r="AZ7" i="1"/>
  <c r="BS2" i="1"/>
  <c r="BO2" i="1"/>
  <c r="BS5" i="1"/>
  <c r="BO5" i="1"/>
  <c r="BF7" i="1"/>
  <c r="BD7" i="1"/>
  <c r="I27" i="1" l="1"/>
  <c r="I60" i="1" s="1"/>
  <c r="BB40" i="1"/>
  <c r="AZ8" i="1"/>
  <c r="BB8" i="1"/>
  <c r="BB3" i="1"/>
  <c r="AZ3" i="1"/>
  <c r="BE41" i="1"/>
  <c r="Q28" i="1"/>
  <c r="Q61" i="1" s="1"/>
  <c r="BD6" i="1"/>
  <c r="BF6" i="1"/>
  <c r="BE35" i="1"/>
  <c r="Q8" i="1"/>
  <c r="Q41" i="1" s="1"/>
  <c r="Q7" i="1"/>
  <c r="Q40" i="1" s="1"/>
  <c r="BA35" i="1"/>
  <c r="BD3" i="1"/>
  <c r="BF3" i="1"/>
  <c r="BE39" i="1"/>
  <c r="AA18" i="1"/>
  <c r="AA51" i="1" s="1"/>
  <c r="AV7" i="1"/>
  <c r="AG7" i="1"/>
  <c r="BD40" i="1"/>
  <c r="BF2" i="1"/>
  <c r="BD2" i="1"/>
  <c r="Q27" i="1"/>
  <c r="Q60" i="1" s="1"/>
  <c r="BA41" i="1"/>
  <c r="Q17" i="1"/>
  <c r="Q50" i="1" s="1"/>
  <c r="BA38" i="1"/>
  <c r="Q18" i="1"/>
  <c r="Q51" i="1" s="1"/>
  <c r="BE38" i="1"/>
  <c r="G18" i="1"/>
  <c r="G51" i="1" s="1"/>
  <c r="BE37" i="1"/>
  <c r="BA37" i="1"/>
  <c r="G17" i="1"/>
  <c r="G50" i="1" s="1"/>
  <c r="BB5" i="1"/>
  <c r="AZ5" i="1"/>
  <c r="BF5" i="1"/>
  <c r="BD5" i="1"/>
  <c r="AZ40" i="1"/>
  <c r="E27" i="1"/>
  <c r="E60" i="1" s="1"/>
  <c r="AT7" i="1"/>
  <c r="BD9" i="1"/>
  <c r="BF9" i="1"/>
  <c r="BD8" i="1"/>
  <c r="BF8" i="1"/>
  <c r="BE42" i="1"/>
  <c r="AA28" i="1"/>
  <c r="AA61" i="1" s="1"/>
  <c r="AZ2" i="1"/>
  <c r="BB2" i="1"/>
  <c r="BB9" i="1"/>
  <c r="AZ9" i="1"/>
  <c r="I28" i="1"/>
  <c r="I61" i="1" s="1"/>
  <c r="BF40" i="1"/>
  <c r="BD1" i="1"/>
  <c r="BF1" i="1"/>
  <c r="AZ1" i="1"/>
  <c r="BB1" i="1"/>
  <c r="BF4" i="1"/>
  <c r="BD4" i="1"/>
  <c r="AA8" i="1"/>
  <c r="AA41" i="1" s="1"/>
  <c r="BE36" i="1"/>
  <c r="BE34" i="1"/>
  <c r="G8" i="1"/>
  <c r="G41" i="1" s="1"/>
  <c r="BA39" i="1"/>
  <c r="AA17" i="1"/>
  <c r="AA50" i="1" s="1"/>
  <c r="BB6" i="1"/>
  <c r="AZ6" i="1"/>
  <c r="AA27" i="1"/>
  <c r="AA60" i="1" s="1"/>
  <c r="BA42" i="1"/>
  <c r="BB4" i="1"/>
  <c r="AZ4" i="1"/>
  <c r="BA36" i="1"/>
  <c r="AA7" i="1"/>
  <c r="AA40" i="1" s="1"/>
  <c r="G7" i="1"/>
  <c r="G40" i="1" s="1"/>
  <c r="BA34" i="1"/>
  <c r="A24" i="1" l="1"/>
  <c r="A57" i="1"/>
  <c r="AG40" i="1"/>
  <c r="S7" i="1"/>
  <c r="S40" i="1" s="1"/>
  <c r="BB35" i="1"/>
  <c r="AZ35" i="1"/>
  <c r="O7" i="1"/>
  <c r="O40" i="1" s="1"/>
  <c r="AT2" i="1"/>
  <c r="AG2" i="1"/>
  <c r="BD35" i="1"/>
  <c r="AV2" i="1"/>
  <c r="AT4" i="1"/>
  <c r="AZ37" i="1"/>
  <c r="E17" i="1"/>
  <c r="E50" i="1" s="1"/>
  <c r="BF35" i="1"/>
  <c r="S8" i="1"/>
  <c r="S41" i="1" s="1"/>
  <c r="AZ39" i="1"/>
  <c r="Y17" i="1"/>
  <c r="Y50" i="1" s="1"/>
  <c r="AT6" i="1"/>
  <c r="BF42" i="1"/>
  <c r="AC28" i="1"/>
  <c r="AC61" i="1" s="1"/>
  <c r="S28" i="1"/>
  <c r="S61" i="1" s="1"/>
  <c r="BF41" i="1"/>
  <c r="AL7" i="1"/>
  <c r="AV40" i="1"/>
  <c r="AV5" i="1"/>
  <c r="AG5" i="1"/>
  <c r="BD38" i="1"/>
  <c r="S18" i="1"/>
  <c r="S51" i="1" s="1"/>
  <c r="BF38" i="1"/>
  <c r="AT5" i="1"/>
  <c r="O17" i="1"/>
  <c r="O50" i="1" s="1"/>
  <c r="AZ38" i="1"/>
  <c r="I17" i="1"/>
  <c r="I50" i="1" s="1"/>
  <c r="BB37" i="1"/>
  <c r="AC17" i="1"/>
  <c r="AC50" i="1" s="1"/>
  <c r="BB39" i="1"/>
  <c r="BB34" i="1"/>
  <c r="I7" i="1"/>
  <c r="I40" i="1" s="1"/>
  <c r="BD34" i="1"/>
  <c r="AV1" i="1"/>
  <c r="AG1" i="1"/>
  <c r="AC7" i="1"/>
  <c r="AC40" i="1" s="1"/>
  <c r="BB36" i="1"/>
  <c r="S17" i="1"/>
  <c r="S50" i="1" s="1"/>
  <c r="BB38" i="1"/>
  <c r="I18" i="1"/>
  <c r="I51" i="1" s="1"/>
  <c r="BF37" i="1"/>
  <c r="AZ34" i="1"/>
  <c r="E7" i="1"/>
  <c r="E40" i="1" s="1"/>
  <c r="AT1" i="1"/>
  <c r="BB41" i="1"/>
  <c r="S27" i="1"/>
  <c r="S60" i="1" s="1"/>
  <c r="BD41" i="1"/>
  <c r="AG8" i="1"/>
  <c r="AV8" i="1"/>
  <c r="AG9" i="1"/>
  <c r="BD42" i="1"/>
  <c r="AV9" i="1"/>
  <c r="AC8" i="1"/>
  <c r="AC41" i="1" s="1"/>
  <c r="BF36" i="1"/>
  <c r="AZ36" i="1"/>
  <c r="Y7" i="1"/>
  <c r="Y40" i="1" s="1"/>
  <c r="AT3" i="1"/>
  <c r="O27" i="1"/>
  <c r="O60" i="1" s="1"/>
  <c r="AZ41" i="1"/>
  <c r="AT8" i="1"/>
  <c r="AG3" i="1"/>
  <c r="BD36" i="1"/>
  <c r="AV3" i="1"/>
  <c r="BF39" i="1"/>
  <c r="AC18" i="1"/>
  <c r="AC51" i="1" s="1"/>
  <c r="AG6" i="1"/>
  <c r="AV6" i="1"/>
  <c r="BD39" i="1"/>
  <c r="AZ42" i="1"/>
  <c r="Y27" i="1"/>
  <c r="Y60" i="1" s="1"/>
  <c r="AT9" i="1"/>
  <c r="AT40" i="1"/>
  <c r="AX7" i="1"/>
  <c r="AJ7" i="1"/>
  <c r="AV4" i="1"/>
  <c r="AG4" i="1"/>
  <c r="BD37" i="1"/>
  <c r="BF34" i="1"/>
  <c r="I8" i="1"/>
  <c r="I41" i="1" s="1"/>
  <c r="AC27" i="1"/>
  <c r="AC60" i="1" s="1"/>
  <c r="BB42" i="1"/>
  <c r="AV36" i="1" l="1"/>
  <c r="AL3" i="1"/>
  <c r="AG34" i="1"/>
  <c r="AX52" i="1"/>
  <c r="A37" i="1"/>
  <c r="A4" i="1"/>
  <c r="U4" i="1"/>
  <c r="AG36" i="1"/>
  <c r="U37" i="1"/>
  <c r="AJ3" i="1"/>
  <c r="V5" i="1" s="1"/>
  <c r="V38" i="1" s="1"/>
  <c r="AT36" i="1"/>
  <c r="AX3" i="1"/>
  <c r="AX4" i="1"/>
  <c r="AT37" i="1"/>
  <c r="AJ4" i="1"/>
  <c r="A47" i="1"/>
  <c r="AG37" i="1"/>
  <c r="A14" i="1"/>
  <c r="AL9" i="1"/>
  <c r="AV42" i="1"/>
  <c r="AV35" i="1"/>
  <c r="AL2" i="1"/>
  <c r="AL4" i="1"/>
  <c r="AV37" i="1"/>
  <c r="AX2" i="1"/>
  <c r="AJ2" i="1"/>
  <c r="AT35" i="1"/>
  <c r="AT38" i="1"/>
  <c r="AX5" i="1"/>
  <c r="AJ5" i="1"/>
  <c r="AX8" i="1"/>
  <c r="AJ8" i="1"/>
  <c r="AT41" i="1"/>
  <c r="AG42" i="1"/>
  <c r="U57" i="1"/>
  <c r="U24" i="1"/>
  <c r="AT42" i="1"/>
  <c r="AJ9" i="1"/>
  <c r="AX9" i="1"/>
  <c r="K4" i="1"/>
  <c r="K37" i="1"/>
  <c r="AG35" i="1"/>
  <c r="AL8" i="1"/>
  <c r="AV41" i="1"/>
  <c r="AT34" i="1"/>
  <c r="AX1" i="1"/>
  <c r="AJ1" i="1"/>
  <c r="B5" i="1" s="1"/>
  <c r="B38" i="1" s="1"/>
  <c r="K14" i="1"/>
  <c r="K47" i="1"/>
  <c r="AG38" i="1"/>
  <c r="AJ6" i="1"/>
  <c r="AT39" i="1"/>
  <c r="AX6" i="1"/>
  <c r="AV34" i="1"/>
  <c r="AL1" i="1"/>
  <c r="B25" i="1"/>
  <c r="B58" i="1" s="1"/>
  <c r="K57" i="1"/>
  <c r="K24" i="1"/>
  <c r="AG41" i="1"/>
  <c r="AL6" i="1"/>
  <c r="AV39" i="1"/>
  <c r="AL5" i="1"/>
  <c r="AV38" i="1"/>
  <c r="I65" i="1"/>
  <c r="E65" i="1"/>
  <c r="G65" i="1"/>
  <c r="C62" i="1"/>
  <c r="G64" i="1"/>
  <c r="E64" i="1"/>
  <c r="G63" i="1"/>
  <c r="F64" i="1"/>
  <c r="H62" i="1"/>
  <c r="D63" i="1"/>
  <c r="E63" i="1"/>
  <c r="I62" i="1"/>
  <c r="I64" i="1"/>
  <c r="E62" i="1"/>
  <c r="B63" i="1"/>
  <c r="C64" i="1"/>
  <c r="B64" i="1"/>
  <c r="G62" i="1"/>
  <c r="AN63" i="1"/>
  <c r="AK63" i="1" s="1"/>
  <c r="D65" i="1"/>
  <c r="C63" i="1"/>
  <c r="D64" i="1"/>
  <c r="F62" i="1"/>
  <c r="C65" i="1"/>
  <c r="H64" i="1"/>
  <c r="B65" i="1"/>
  <c r="AP63" i="1"/>
  <c r="BI7" i="1"/>
  <c r="CD40" i="1" s="1"/>
  <c r="BH7" i="1"/>
  <c r="CC40" i="1" s="1"/>
  <c r="B62" i="1" s="1"/>
  <c r="AX40" i="1"/>
  <c r="BJ7" i="1"/>
  <c r="CE40" i="1" s="1"/>
  <c r="D62" i="1" s="1"/>
  <c r="BM7" i="1"/>
  <c r="CH40" i="1" s="1"/>
  <c r="BL7" i="1"/>
  <c r="CG40" i="1" s="1"/>
  <c r="AN7" i="1"/>
  <c r="G25" i="1" s="1"/>
  <c r="G58" i="1" s="1"/>
  <c r="BK7" i="1"/>
  <c r="CF40" i="1" s="1"/>
  <c r="BQ40" i="1"/>
  <c r="BP40" i="1"/>
  <c r="BM40" i="1"/>
  <c r="BY40" i="1"/>
  <c r="BX40" i="1"/>
  <c r="BW40" i="1"/>
  <c r="BL40" i="1"/>
  <c r="BR40" i="1"/>
  <c r="BK40" i="1"/>
  <c r="BV40" i="1"/>
  <c r="BS40" i="1"/>
  <c r="BJ40" i="1"/>
  <c r="U14" i="1"/>
  <c r="AG39" i="1"/>
  <c r="U47" i="1"/>
  <c r="BM1" i="1" l="1"/>
  <c r="CH34" i="1" s="1"/>
  <c r="BL1" i="1"/>
  <c r="CG34" i="1" s="1"/>
  <c r="AX34" i="1"/>
  <c r="BI1" i="1"/>
  <c r="CD34" i="1" s="1"/>
  <c r="BH1" i="1"/>
  <c r="CC34" i="1" s="1"/>
  <c r="BK1" i="1"/>
  <c r="CF34" i="1" s="1"/>
  <c r="AN1" i="1"/>
  <c r="BJ1" i="1"/>
  <c r="CE34" i="1" s="1"/>
  <c r="D42" i="1" s="1"/>
  <c r="AM63" i="1"/>
  <c r="AR63" i="1"/>
  <c r="AS63" i="1"/>
  <c r="AN62" i="1"/>
  <c r="X55" i="1"/>
  <c r="V54" i="1"/>
  <c r="V55" i="1"/>
  <c r="W55" i="1"/>
  <c r="AB54" i="1"/>
  <c r="AA54" i="1"/>
  <c r="X54" i="1"/>
  <c r="Z54" i="1"/>
  <c r="Y54" i="1"/>
  <c r="W54" i="1"/>
  <c r="AC55" i="1"/>
  <c r="AB52" i="1"/>
  <c r="W53" i="1"/>
  <c r="V53" i="1"/>
  <c r="AP62" i="1"/>
  <c r="Z52" i="1"/>
  <c r="AC52" i="1"/>
  <c r="W52" i="1"/>
  <c r="Y55" i="1"/>
  <c r="AC54" i="1"/>
  <c r="AA53" i="1"/>
  <c r="Y53" i="1"/>
  <c r="X53" i="1"/>
  <c r="AA55" i="1"/>
  <c r="BY34" i="1"/>
  <c r="BM34" i="1"/>
  <c r="BK34" i="1"/>
  <c r="BL34" i="1"/>
  <c r="BJ34" i="1"/>
  <c r="BQ34" i="1"/>
  <c r="BW34" i="1"/>
  <c r="BV34" i="1"/>
  <c r="BS34" i="1"/>
  <c r="BP34" i="1"/>
  <c r="BR34" i="1"/>
  <c r="BX34" i="1"/>
  <c r="BM9" i="1"/>
  <c r="CH42" i="1" s="1"/>
  <c r="AC62" i="1" s="1"/>
  <c r="BL9" i="1"/>
  <c r="CG42" i="1" s="1"/>
  <c r="AN9" i="1"/>
  <c r="AA25" i="1" s="1"/>
  <c r="AA58" i="1" s="1"/>
  <c r="BK9" i="1"/>
  <c r="CF42" i="1" s="1"/>
  <c r="AX42" i="1"/>
  <c r="BJ9" i="1"/>
  <c r="CE42" i="1" s="1"/>
  <c r="X62" i="1" s="1"/>
  <c r="BI9" i="1"/>
  <c r="CD42" i="1" s="1"/>
  <c r="BH9" i="1"/>
  <c r="CC42" i="1" s="1"/>
  <c r="B15" i="1"/>
  <c r="B48" i="1" s="1"/>
  <c r="G55" i="1"/>
  <c r="H54" i="1"/>
  <c r="D52" i="1"/>
  <c r="D55" i="1"/>
  <c r="B52" i="1"/>
  <c r="E55" i="1"/>
  <c r="G54" i="1"/>
  <c r="C52" i="1"/>
  <c r="F54" i="1"/>
  <c r="F52" i="1"/>
  <c r="B53" i="1"/>
  <c r="G53" i="1"/>
  <c r="E53" i="1"/>
  <c r="D53" i="1"/>
  <c r="C53" i="1"/>
  <c r="AP60" i="1"/>
  <c r="B55" i="1"/>
  <c r="I55" i="1"/>
  <c r="C55" i="1"/>
  <c r="AN60" i="1"/>
  <c r="I54" i="1"/>
  <c r="C54" i="1"/>
  <c r="E54" i="1"/>
  <c r="D54" i="1"/>
  <c r="B54" i="1"/>
  <c r="G52" i="1"/>
  <c r="H52" i="1"/>
  <c r="V25" i="1"/>
  <c r="V58" i="1" s="1"/>
  <c r="BQ37" i="1"/>
  <c r="BP37" i="1"/>
  <c r="BM37" i="1"/>
  <c r="BX37" i="1"/>
  <c r="BL37" i="1"/>
  <c r="BY37" i="1"/>
  <c r="BV37" i="1"/>
  <c r="BS37" i="1"/>
  <c r="BW37" i="1"/>
  <c r="BR37" i="1"/>
  <c r="BK37" i="1"/>
  <c r="BJ37" i="1"/>
  <c r="BY42" i="1"/>
  <c r="BX42" i="1"/>
  <c r="BW42" i="1"/>
  <c r="BV42" i="1"/>
  <c r="BS42" i="1"/>
  <c r="BQ42" i="1"/>
  <c r="BP42" i="1"/>
  <c r="BR42" i="1"/>
  <c r="BL42" i="1"/>
  <c r="BM42" i="1"/>
  <c r="BK42" i="1"/>
  <c r="BJ42" i="1"/>
  <c r="BM4" i="1"/>
  <c r="CH37" i="1" s="1"/>
  <c r="I52" i="1" s="1"/>
  <c r="AX37" i="1"/>
  <c r="BL4" i="1"/>
  <c r="CG37" i="1" s="1"/>
  <c r="BK4" i="1"/>
  <c r="CF37" i="1" s="1"/>
  <c r="E52" i="1" s="1"/>
  <c r="BI4" i="1"/>
  <c r="CD37" i="1" s="1"/>
  <c r="BJ4" i="1"/>
  <c r="CE37" i="1" s="1"/>
  <c r="AN4" i="1"/>
  <c r="G15" i="1" s="1"/>
  <c r="G48" i="1" s="1"/>
  <c r="BH4" i="1"/>
  <c r="CC37" i="1" s="1"/>
  <c r="AX36" i="1"/>
  <c r="BM3" i="1"/>
  <c r="CH36" i="1" s="1"/>
  <c r="BK3" i="1"/>
  <c r="CF36" i="1" s="1"/>
  <c r="AN3" i="1"/>
  <c r="AA5" i="1" s="1"/>
  <c r="AA38" i="1" s="1"/>
  <c r="BL3" i="1"/>
  <c r="CG36" i="1" s="1"/>
  <c r="BJ3" i="1"/>
  <c r="CE36" i="1" s="1"/>
  <c r="X42" i="1" s="1"/>
  <c r="BI3" i="1"/>
  <c r="CD36" i="1" s="1"/>
  <c r="W42" i="1" s="1"/>
  <c r="BH3" i="1"/>
  <c r="CC36" i="1" s="1"/>
  <c r="AA63" i="1"/>
  <c r="V62" i="1"/>
  <c r="AC65" i="1"/>
  <c r="Y65" i="1"/>
  <c r="Y64" i="1"/>
  <c r="W63" i="1"/>
  <c r="X65" i="1"/>
  <c r="X64" i="1"/>
  <c r="V63" i="1"/>
  <c r="W65" i="1"/>
  <c r="W64" i="1"/>
  <c r="V65" i="1"/>
  <c r="V64" i="1"/>
  <c r="AB64" i="1"/>
  <c r="AA64" i="1"/>
  <c r="AB62" i="1"/>
  <c r="AC64" i="1"/>
  <c r="Z64" i="1"/>
  <c r="Y62" i="1"/>
  <c r="AP65" i="1"/>
  <c r="W62" i="1"/>
  <c r="AA65" i="1"/>
  <c r="AA62" i="1"/>
  <c r="Y63" i="1"/>
  <c r="AN65" i="1"/>
  <c r="Z62" i="1"/>
  <c r="X63" i="1"/>
  <c r="BS36" i="1"/>
  <c r="BQ36" i="1"/>
  <c r="BR36" i="1"/>
  <c r="BV36" i="1"/>
  <c r="BP36" i="1"/>
  <c r="BM36" i="1"/>
  <c r="BL36" i="1"/>
  <c r="BK36" i="1"/>
  <c r="BJ36" i="1"/>
  <c r="BW36" i="1"/>
  <c r="BY36" i="1"/>
  <c r="BX36" i="1"/>
  <c r="AN6" i="1"/>
  <c r="AA15" i="1" s="1"/>
  <c r="AA48" i="1" s="1"/>
  <c r="BK6" i="1"/>
  <c r="CF39" i="1" s="1"/>
  <c r="Y52" i="1" s="1"/>
  <c r="BI6" i="1"/>
  <c r="CD39" i="1" s="1"/>
  <c r="BJ6" i="1"/>
  <c r="CE39" i="1" s="1"/>
  <c r="X52" i="1" s="1"/>
  <c r="AX39" i="1"/>
  <c r="BL6" i="1"/>
  <c r="CG39" i="1" s="1"/>
  <c r="AA52" i="1" s="1"/>
  <c r="BM6" i="1"/>
  <c r="CH39" i="1" s="1"/>
  <c r="BH6" i="1"/>
  <c r="CC39" i="1" s="1"/>
  <c r="V52" i="1" s="1"/>
  <c r="BH5" i="1"/>
  <c r="CC38" i="1" s="1"/>
  <c r="L52" i="1" s="1"/>
  <c r="AN5" i="1"/>
  <c r="Q15" i="1" s="1"/>
  <c r="Q48" i="1" s="1"/>
  <c r="BI5" i="1"/>
  <c r="CD38" i="1" s="1"/>
  <c r="M52" i="1" s="1"/>
  <c r="BL5" i="1"/>
  <c r="CG38" i="1" s="1"/>
  <c r="Q52" i="1" s="1"/>
  <c r="BK5" i="1"/>
  <c r="CF38" i="1" s="1"/>
  <c r="O52" i="1" s="1"/>
  <c r="BM5" i="1"/>
  <c r="CH38" i="1" s="1"/>
  <c r="BJ5" i="1"/>
  <c r="CE38" i="1" s="1"/>
  <c r="N52" i="1" s="1"/>
  <c r="AX38" i="1"/>
  <c r="E43" i="1"/>
  <c r="C43" i="1"/>
  <c r="D43" i="1"/>
  <c r="B44" i="1"/>
  <c r="B42" i="1"/>
  <c r="AN57" i="1"/>
  <c r="C42" i="1"/>
  <c r="AP57" i="1"/>
  <c r="H44" i="1"/>
  <c r="G44" i="1"/>
  <c r="F44" i="1"/>
  <c r="D45" i="1"/>
  <c r="E44" i="1"/>
  <c r="I45" i="1"/>
  <c r="D44" i="1"/>
  <c r="E45" i="1"/>
  <c r="G45" i="1"/>
  <c r="C44" i="1"/>
  <c r="B45" i="1"/>
  <c r="I42" i="1"/>
  <c r="H42" i="1"/>
  <c r="C45" i="1"/>
  <c r="G43" i="1"/>
  <c r="G42" i="1"/>
  <c r="B43" i="1"/>
  <c r="F42" i="1"/>
  <c r="E42" i="1"/>
  <c r="I44" i="1"/>
  <c r="N45" i="1"/>
  <c r="N44" i="1"/>
  <c r="P42" i="1"/>
  <c r="M45" i="1"/>
  <c r="M44" i="1"/>
  <c r="L45" i="1"/>
  <c r="L44" i="1"/>
  <c r="S45" i="1"/>
  <c r="Q45" i="1"/>
  <c r="O45" i="1"/>
  <c r="S42" i="1"/>
  <c r="R42" i="1"/>
  <c r="O43" i="1"/>
  <c r="N43" i="1"/>
  <c r="AP58" i="1"/>
  <c r="M43" i="1"/>
  <c r="L43" i="1"/>
  <c r="AN58" i="1"/>
  <c r="S44" i="1"/>
  <c r="R44" i="1"/>
  <c r="Q43" i="1"/>
  <c r="Q44" i="1"/>
  <c r="P44" i="1"/>
  <c r="O44" i="1"/>
  <c r="AN8" i="1"/>
  <c r="Q25" i="1" s="1"/>
  <c r="Q58" i="1" s="1"/>
  <c r="BL8" i="1"/>
  <c r="CG41" i="1" s="1"/>
  <c r="BK8" i="1"/>
  <c r="CF41" i="1" s="1"/>
  <c r="O62" i="1" s="1"/>
  <c r="BJ8" i="1"/>
  <c r="CE41" i="1" s="1"/>
  <c r="N62" i="1" s="1"/>
  <c r="BI8" i="1"/>
  <c r="CD41" i="1" s="1"/>
  <c r="AX41" i="1"/>
  <c r="BM8" i="1"/>
  <c r="CH41" i="1" s="1"/>
  <c r="BH8" i="1"/>
  <c r="CC41" i="1" s="1"/>
  <c r="L62" i="1" s="1"/>
  <c r="BQ39" i="1"/>
  <c r="BP39" i="1"/>
  <c r="BM39" i="1"/>
  <c r="BX39" i="1"/>
  <c r="BK39" i="1"/>
  <c r="BW39" i="1"/>
  <c r="BV39" i="1"/>
  <c r="BS39" i="1"/>
  <c r="BR39" i="1"/>
  <c r="BJ39" i="1"/>
  <c r="BL39" i="1"/>
  <c r="BY39" i="1"/>
  <c r="BP38" i="1"/>
  <c r="BL38" i="1"/>
  <c r="BM38" i="1"/>
  <c r="BX38" i="1"/>
  <c r="BW38" i="1"/>
  <c r="BK38" i="1"/>
  <c r="BJ38" i="1"/>
  <c r="BV38" i="1"/>
  <c r="BS38" i="1"/>
  <c r="BR38" i="1"/>
  <c r="BQ38" i="1"/>
  <c r="BY38" i="1"/>
  <c r="S64" i="1"/>
  <c r="Q64" i="1"/>
  <c r="R64" i="1"/>
  <c r="M63" i="1"/>
  <c r="R62" i="1"/>
  <c r="AP64" i="1"/>
  <c r="L63" i="1"/>
  <c r="S62" i="1"/>
  <c r="P62" i="1"/>
  <c r="N65" i="1"/>
  <c r="Q63" i="1"/>
  <c r="O63" i="1"/>
  <c r="M62" i="1"/>
  <c r="S65" i="1"/>
  <c r="P64" i="1"/>
  <c r="N63" i="1"/>
  <c r="N64" i="1"/>
  <c r="M64" i="1"/>
  <c r="Q65" i="1"/>
  <c r="O64" i="1"/>
  <c r="O65" i="1"/>
  <c r="L65" i="1"/>
  <c r="AN64" i="1"/>
  <c r="AK64" i="1" s="1"/>
  <c r="L64" i="1"/>
  <c r="Q62" i="1"/>
  <c r="M65" i="1"/>
  <c r="L25" i="1"/>
  <c r="L58" i="1" s="1"/>
  <c r="V15" i="1"/>
  <c r="V48" i="1" s="1"/>
  <c r="BL35" i="1"/>
  <c r="BK35" i="1"/>
  <c r="BJ35" i="1"/>
  <c r="BM35" i="1"/>
  <c r="BW35" i="1"/>
  <c r="BV35" i="1"/>
  <c r="BS35" i="1"/>
  <c r="BY35" i="1"/>
  <c r="BR35" i="1"/>
  <c r="BQ35" i="1"/>
  <c r="BP35" i="1"/>
  <c r="BX35" i="1"/>
  <c r="BV41" i="1"/>
  <c r="BS41" i="1"/>
  <c r="BR41" i="1"/>
  <c r="BW41" i="1"/>
  <c r="BJ41" i="1"/>
  <c r="BQ41" i="1"/>
  <c r="BP41" i="1"/>
  <c r="BM41" i="1"/>
  <c r="BL41" i="1"/>
  <c r="BK41" i="1"/>
  <c r="BY41" i="1"/>
  <c r="BX41" i="1"/>
  <c r="L5" i="1"/>
  <c r="L38" i="1" s="1"/>
  <c r="AB44" i="1"/>
  <c r="AC44" i="1"/>
  <c r="V45" i="1"/>
  <c r="AP59" i="1"/>
  <c r="AA43" i="1"/>
  <c r="V42" i="1"/>
  <c r="AN59" i="1"/>
  <c r="X43" i="1"/>
  <c r="AA45" i="1"/>
  <c r="AA42" i="1"/>
  <c r="Y45" i="1"/>
  <c r="Z42" i="1"/>
  <c r="X45" i="1"/>
  <c r="W45" i="1"/>
  <c r="AA44" i="1"/>
  <c r="Z44" i="1"/>
  <c r="W44" i="1"/>
  <c r="V44" i="1"/>
  <c r="AB42" i="1"/>
  <c r="Y43" i="1"/>
  <c r="V43" i="1"/>
  <c r="AC45" i="1"/>
  <c r="W43" i="1"/>
  <c r="Y44" i="1"/>
  <c r="AC42" i="1"/>
  <c r="X44" i="1"/>
  <c r="L15" i="1"/>
  <c r="L48" i="1" s="1"/>
  <c r="Q53" i="1"/>
  <c r="P52" i="1"/>
  <c r="N53" i="1"/>
  <c r="S54" i="1"/>
  <c r="O53" i="1"/>
  <c r="R54" i="1"/>
  <c r="AN61" i="1"/>
  <c r="M53" i="1"/>
  <c r="L53" i="1"/>
  <c r="Q54" i="1"/>
  <c r="P54" i="1"/>
  <c r="N54" i="1"/>
  <c r="Q55" i="1"/>
  <c r="O55" i="1"/>
  <c r="N55" i="1"/>
  <c r="M55" i="1"/>
  <c r="L55" i="1"/>
  <c r="O54" i="1"/>
  <c r="R52" i="1"/>
  <c r="M54" i="1"/>
  <c r="L54" i="1"/>
  <c r="S52" i="1"/>
  <c r="S55" i="1"/>
  <c r="AP61" i="1"/>
  <c r="AN2" i="1"/>
  <c r="Q5" i="1" s="1"/>
  <c r="Q38" i="1" s="1"/>
  <c r="AX35" i="1"/>
  <c r="BL2" i="1"/>
  <c r="CG35" i="1" s="1"/>
  <c r="Q42" i="1" s="1"/>
  <c r="BK2" i="1"/>
  <c r="CF35" i="1" s="1"/>
  <c r="O42" i="1" s="1"/>
  <c r="BJ2" i="1"/>
  <c r="CE35" i="1" s="1"/>
  <c r="N42" i="1" s="1"/>
  <c r="BI2" i="1"/>
  <c r="CD35" i="1" s="1"/>
  <c r="M42" i="1" s="1"/>
  <c r="BM2" i="1"/>
  <c r="CH35" i="1" s="1"/>
  <c r="BH2" i="1"/>
  <c r="CC35" i="1" s="1"/>
  <c r="L42" i="1" s="1"/>
  <c r="AR64" i="1" l="1"/>
  <c r="AM64" i="1"/>
  <c r="AS64" i="1"/>
  <c r="AK65" i="1"/>
  <c r="AK61" i="1"/>
  <c r="AK62" i="1"/>
  <c r="Y42" i="1"/>
  <c r="AM61" i="1"/>
  <c r="AR61" i="1"/>
  <c r="AS61" i="1"/>
  <c r="AM65" i="1"/>
  <c r="AR65" i="1"/>
  <c r="AS65" i="1"/>
  <c r="AK59" i="1"/>
  <c r="AS60" i="1"/>
  <c r="AR60" i="1"/>
  <c r="AM60" i="1"/>
  <c r="AK60" i="1"/>
  <c r="AN11" i="1"/>
  <c r="G5" i="1"/>
  <c r="G38" i="1" s="1"/>
  <c r="AM57" i="1"/>
  <c r="AS57" i="1"/>
  <c r="AR57" i="1"/>
  <c r="AM62" i="1"/>
  <c r="AS62" i="1"/>
  <c r="AR62" i="1"/>
  <c r="AR58" i="1"/>
  <c r="AS58" i="1"/>
  <c r="AM58" i="1"/>
  <c r="AM59" i="1"/>
  <c r="AS59" i="1"/>
  <c r="AR59" i="1"/>
  <c r="AK57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<sst xmlns="http://schemas.openxmlformats.org/spreadsheetml/2006/main" count="122" uniqueCount="81">
  <si>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rPh sb="16" eb="17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</si>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</sst>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C458D6A-6051-4669-A16B-54A2E51616F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C6A4DFF-F7A0-478D-8E91-61640E1B4CA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EBD6EE7-3CAA-4D7E-9467-5E2594624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5046846-44AB-4D3F-9EAC-B1562CF7C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7BA5FC16-8F55-4231-BA5C-052855990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2BC8EE3-1335-45F7-A2F2-F40300918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6C3788E-3E2B-45EA-A6EC-3A9A3A28D1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EED20C8-CA35-4BDC-B611-216E576621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F3DB180-910F-421C-90CE-845852754F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A5C312A-0311-4609-84D1-8DB3924857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7C502BC-F803-4138-B533-22F91129F0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B137659-D366-46AE-9D8D-4B8940DAA0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69CC52B1-CDD0-4542-9811-9D676B4DBE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8A50581-93B5-4858-A460-DEED3D9C60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6DC02CE-FC0E-43C4-855E-FE5F527623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6982784-1A70-409E-BF8D-23F447A791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267014B-2D26-48BA-927D-6ED9AB704E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46E6C08B-30FF-444B-BA03-A529F353CF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899B8606-2AAE-4991-A04C-BF201BB80D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8B90629-71A6-4C72-850C-4F3D91D713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F32CBF2-3531-41EC-BCD7-F75F152AE5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6F7D17D-9234-4739-8ABD-B2835F90D9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B8EB290-2F5B-4818-87C8-DE9CC6534B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1AD6105-7C90-441B-93CF-6B3DBCC49D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4AE10DB-F99A-48EE-9B74-9A2A55D42E67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681A5-ACE6-43A9-BB25-608839BE8BA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ca="1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0.06</v>
      </c>
      <c r="AK1" s="6" t="str">
        <f t="shared" ref="AK1:AM9" si="0">AU1</f>
        <v>×</v>
      </c>
      <c r="AL1" s="6">
        <f t="shared" ca="1" si="0"/>
        <v>8</v>
      </c>
      <c r="AM1" s="6" t="str">
        <f t="shared" si="0"/>
        <v>＝</v>
      </c>
      <c r="AN1" s="7">
        <f ca="1">AX1*AP1</f>
        <v>0.48</v>
      </c>
      <c r="AO1" s="5"/>
      <c r="AP1" s="8">
        <f ca="1">IF(AQ1=1,1/10,1/100)</f>
        <v>0.01</v>
      </c>
      <c r="AQ1" s="9">
        <f ca="1">RANDBETWEEN(2,2)</f>
        <v>2</v>
      </c>
      <c r="AR1" s="10"/>
      <c r="AS1" s="5" t="s">
        <v>1</v>
      </c>
      <c r="AT1" s="6">
        <f t="shared" ref="AT1:AT9" ca="1" si="1">AZ1*100+BA1*10+BB1</f>
        <v>6</v>
      </c>
      <c r="AU1" s="6" t="s">
        <v>2</v>
      </c>
      <c r="AV1" s="6">
        <f ca="1">BD1*100+BE1*10+BF1</f>
        <v>8</v>
      </c>
      <c r="AW1" s="6" t="s">
        <v>3</v>
      </c>
      <c r="AX1" s="6">
        <f ca="1">AT1*AV1</f>
        <v>48</v>
      </c>
      <c r="AY1" s="5"/>
      <c r="AZ1" s="6">
        <f ca="1">BO1</f>
        <v>0</v>
      </c>
      <c r="BA1" s="11">
        <f t="shared" ref="BA1:BA9" ca="1" si="2">BP1</f>
        <v>0</v>
      </c>
      <c r="BB1" s="12">
        <f ca="1">IF(AND(BO1=0,BP1=0,BQ1=0),RANDBETWEEN(2,9),BQ1)</f>
        <v>6</v>
      </c>
      <c r="BC1" s="5"/>
      <c r="BD1" s="6">
        <f t="shared" ref="BD1:BE9" ca="1" si="3">BS1</f>
        <v>0</v>
      </c>
      <c r="BE1" s="11">
        <f ca="1">BT1</f>
        <v>0</v>
      </c>
      <c r="BF1" s="12">
        <f ca="1">IF(AND(BS1=0,BT1=0,OR(BU1=0,BU1=1)),RANDBETWEEN(2,9),BU1)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4</v>
      </c>
      <c r="BM1" s="6">
        <f ca="1">MOD(ROUNDDOWN($AX1/1,0),10)</f>
        <v>8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6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8</v>
      </c>
      <c r="CQ1" s="13" t="s">
        <v>4</v>
      </c>
      <c r="CR1" s="14">
        <f ca="1">RAND()</f>
        <v>0.23547883062916675</v>
      </c>
      <c r="CS1" s="15">
        <f t="shared" ref="CS1:CS10" ca="1" si="7">RANK(CR1,$CR$1:$CR$106,)</f>
        <v>9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0.693713693683223</v>
      </c>
      <c r="CZ1" s="15">
        <f t="shared" ref="CZ1:CZ18" ca="1" si="8">RANK(CY1,$CY$1:$CY$100,)</f>
        <v>4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0.35822074366610679</v>
      </c>
      <c r="DG1" s="15">
        <f t="shared" ref="DG1:DG64" ca="1" si="9">RANK(DF1,$DF$1:$DF$100,)</f>
        <v>59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ref="AG2:AG9" ca="1" si="10">IF(AND(BD2=0,BE2=0),"E",IF(AND(BE2=0,BF2=0),"F",IF(AND(BD2=0,BF2=0),"G",IF(BF2=0,"B",IF(BE2=0,"C",IF(BD2=0,"D","A"))))))</f>
        <v>E</v>
      </c>
      <c r="AH2" s="4"/>
      <c r="AI2" s="5" t="s">
        <v>9</v>
      </c>
      <c r="AJ2" s="6">
        <f t="shared" ref="AJ2:AJ9" ca="1" si="11">AT2*AP2</f>
        <v>0.08</v>
      </c>
      <c r="AK2" s="6" t="str">
        <f t="shared" si="0"/>
        <v>×</v>
      </c>
      <c r="AL2" s="6">
        <f t="shared" ca="1" si="0"/>
        <v>8</v>
      </c>
      <c r="AM2" s="6" t="str">
        <f t="shared" si="0"/>
        <v>＝</v>
      </c>
      <c r="AN2" s="7">
        <f t="shared" ref="AN2:AN9" ca="1" si="12">AX2*AP2</f>
        <v>0.64</v>
      </c>
      <c r="AO2" s="5"/>
      <c r="AP2" s="8">
        <f t="shared" ref="AP2:AP9" ca="1" si="13">IF(AQ2=1,1/10,1/100)</f>
        <v>0.01</v>
      </c>
      <c r="AQ2" s="9">
        <f t="shared" ref="AQ2:AQ9" ca="1" si="14">RANDBETWEEN(2,2)</f>
        <v>2</v>
      </c>
      <c r="AS2" s="5" t="s">
        <v>9</v>
      </c>
      <c r="AT2" s="6">
        <f t="shared" ca="1" si="1"/>
        <v>8</v>
      </c>
      <c r="AU2" s="6" t="s">
        <v>2</v>
      </c>
      <c r="AV2" s="6">
        <f ca="1">BD2*100+BE2*10+BF2</f>
        <v>8</v>
      </c>
      <c r="AW2" s="6" t="s">
        <v>3</v>
      </c>
      <c r="AX2" s="6">
        <f t="shared" ref="AX2:AX9" ca="1" si="15">AT2*AV2</f>
        <v>64</v>
      </c>
      <c r="AY2" s="5"/>
      <c r="AZ2" s="6">
        <f t="shared" ref="AZ2:AZ9" ca="1" si="16">BO2</f>
        <v>0</v>
      </c>
      <c r="BA2" s="11">
        <f t="shared" ca="1" si="2"/>
        <v>0</v>
      </c>
      <c r="BB2" s="12">
        <f t="shared" ref="BB2:BB9" ca="1" si="17">IF(AND(BO2=0,BP2=0,BQ2=0),RANDBETWEEN(2,9),BQ2)</f>
        <v>8</v>
      </c>
      <c r="BC2" s="5"/>
      <c r="BD2" s="6">
        <f t="shared" ca="1" si="3"/>
        <v>0</v>
      </c>
      <c r="BE2" s="11">
        <f t="shared" ca="1" si="3"/>
        <v>0</v>
      </c>
      <c r="BF2" s="12">
        <f t="shared" ref="BF2:BF9" ca="1" si="18">IF(AND(BS2=0,BT2=0,OR(BU2=0,BU2=1)),RANDBETWEEN(2,9),BU2)</f>
        <v>8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6</v>
      </c>
      <c r="BM2" s="6">
        <f t="shared" ref="BM2:BM9" ca="1" si="24">MOD(ROUNDDOWN($AX2/1,0),10)</f>
        <v>4</v>
      </c>
      <c r="BO2" s="6">
        <f t="shared" ca="1" si="4"/>
        <v>0</v>
      </c>
      <c r="BP2" s="6">
        <f t="shared" ca="1" si="5"/>
        <v>0</v>
      </c>
      <c r="BQ2" s="6">
        <f t="shared" ca="1" si="6"/>
        <v>8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1</v>
      </c>
      <c r="CR2" s="14">
        <f t="shared" ref="CR2:CR10" ca="1" si="28">RAND()</f>
        <v>0.68583852018417379</v>
      </c>
      <c r="CS2" s="15">
        <f t="shared" ca="1" si="7"/>
        <v>3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0.25282485999617132</v>
      </c>
      <c r="CZ2" s="15">
        <f t="shared" ca="1" si="8"/>
        <v>13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0.20902950473077819</v>
      </c>
      <c r="DG2" s="15">
        <f t="shared" ca="1" si="9"/>
        <v>72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10"/>
        <v>E</v>
      </c>
      <c r="AH3" s="4"/>
      <c r="AI3" s="5" t="s">
        <v>10</v>
      </c>
      <c r="AJ3" s="6">
        <f t="shared" ca="1" si="11"/>
        <v>0.06</v>
      </c>
      <c r="AK3" s="6" t="str">
        <f t="shared" si="0"/>
        <v>×</v>
      </c>
      <c r="AL3" s="6">
        <f t="shared" ca="1" si="0"/>
        <v>6</v>
      </c>
      <c r="AM3" s="6" t="str">
        <f t="shared" si="0"/>
        <v>＝</v>
      </c>
      <c r="AN3" s="7">
        <f t="shared" ca="1" si="12"/>
        <v>0.36</v>
      </c>
      <c r="AO3" s="5"/>
      <c r="AP3" s="8">
        <f t="shared" ca="1" si="13"/>
        <v>0.01</v>
      </c>
      <c r="AQ3" s="9">
        <f t="shared" ca="1" si="14"/>
        <v>2</v>
      </c>
      <c r="AS3" s="5" t="s">
        <v>10</v>
      </c>
      <c r="AT3" s="6">
        <f t="shared" ca="1" si="1"/>
        <v>6</v>
      </c>
      <c r="AU3" s="6" t="s">
        <v>2</v>
      </c>
      <c r="AV3" s="6">
        <f ca="1">BD3*100+BE3*10+BF3</f>
        <v>6</v>
      </c>
      <c r="AW3" s="6" t="s">
        <v>3</v>
      </c>
      <c r="AX3" s="6">
        <f t="shared" ca="1" si="15"/>
        <v>36</v>
      </c>
      <c r="AY3" s="5"/>
      <c r="AZ3" s="6">
        <f t="shared" ca="1" si="16"/>
        <v>0</v>
      </c>
      <c r="BA3" s="11">
        <f t="shared" ca="1" si="2"/>
        <v>0</v>
      </c>
      <c r="BB3" s="12">
        <f t="shared" ca="1" si="17"/>
        <v>6</v>
      </c>
      <c r="BC3" s="5"/>
      <c r="BD3" s="6">
        <f t="shared" ca="1" si="3"/>
        <v>0</v>
      </c>
      <c r="BE3" s="11">
        <f t="shared" ca="1" si="3"/>
        <v>0</v>
      </c>
      <c r="BF3" s="12">
        <f t="shared" ca="1" si="18"/>
        <v>6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3</v>
      </c>
      <c r="BM3" s="6">
        <f t="shared" ca="1" si="24"/>
        <v>6</v>
      </c>
      <c r="BO3" s="6">
        <f t="shared" ca="1" si="4"/>
        <v>0</v>
      </c>
      <c r="BP3" s="6">
        <f t="shared" ca="1" si="5"/>
        <v>0</v>
      </c>
      <c r="BQ3" s="6">
        <f t="shared" ca="1" si="6"/>
        <v>6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1</v>
      </c>
      <c r="CR3" s="14">
        <f t="shared" ca="1" si="28"/>
        <v>0.47952605719794472</v>
      </c>
      <c r="CS3" s="15">
        <f t="shared" ca="1" si="7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0.14990381071051928</v>
      </c>
      <c r="CZ3" s="15">
        <f t="shared" ca="1" si="8"/>
        <v>15</v>
      </c>
      <c r="DA3" s="5"/>
      <c r="DB3" s="5">
        <v>3</v>
      </c>
      <c r="DC3" s="16">
        <v>0</v>
      </c>
      <c r="DD3" s="16">
        <v>0</v>
      </c>
      <c r="DF3" s="14">
        <f t="shared" ca="1" si="30"/>
        <v>0.39256276603315032</v>
      </c>
      <c r="DG3" s="15">
        <f t="shared" ca="1" si="9"/>
        <v>52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10"/>
        <v>E</v>
      </c>
      <c r="AH4" s="4"/>
      <c r="AI4" s="5" t="s">
        <v>11</v>
      </c>
      <c r="AJ4" s="6">
        <f t="shared" ca="1" si="11"/>
        <v>0.08</v>
      </c>
      <c r="AK4" s="6" t="str">
        <f t="shared" si="0"/>
        <v>×</v>
      </c>
      <c r="AL4" s="6">
        <f t="shared" ca="1" si="0"/>
        <v>6</v>
      </c>
      <c r="AM4" s="6" t="str">
        <f t="shared" si="0"/>
        <v>＝</v>
      </c>
      <c r="AN4" s="7">
        <f t="shared" ca="1" si="12"/>
        <v>0.48</v>
      </c>
      <c r="AO4" s="5"/>
      <c r="AP4" s="8">
        <f t="shared" ca="1" si="13"/>
        <v>0.01</v>
      </c>
      <c r="AQ4" s="9">
        <f t="shared" ca="1" si="14"/>
        <v>2</v>
      </c>
      <c r="AS4" s="5" t="s">
        <v>11</v>
      </c>
      <c r="AT4" s="6">
        <f t="shared" ca="1" si="1"/>
        <v>8</v>
      </c>
      <c r="AU4" s="6" t="s">
        <v>2</v>
      </c>
      <c r="AV4" s="6">
        <f t="shared" ref="AV4:AV9" ca="1" si="31">BD4*100+BE4*10+BF4</f>
        <v>6</v>
      </c>
      <c r="AW4" s="6" t="s">
        <v>3</v>
      </c>
      <c r="AX4" s="6">
        <f t="shared" ca="1" si="15"/>
        <v>48</v>
      </c>
      <c r="AY4" s="5"/>
      <c r="AZ4" s="6">
        <f t="shared" ca="1" si="16"/>
        <v>0</v>
      </c>
      <c r="BA4" s="11">
        <f t="shared" ca="1" si="2"/>
        <v>0</v>
      </c>
      <c r="BB4" s="12">
        <f t="shared" ca="1" si="17"/>
        <v>8</v>
      </c>
      <c r="BC4" s="5"/>
      <c r="BD4" s="6">
        <f t="shared" ca="1" si="3"/>
        <v>0</v>
      </c>
      <c r="BE4" s="11">
        <f t="shared" ca="1" si="3"/>
        <v>0</v>
      </c>
      <c r="BF4" s="12">
        <f t="shared" ca="1" si="18"/>
        <v>6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4</v>
      </c>
      <c r="BM4" s="6">
        <f t="shared" ca="1" si="24"/>
        <v>8</v>
      </c>
      <c r="BO4" s="6">
        <f t="shared" ca="1" si="4"/>
        <v>0</v>
      </c>
      <c r="BP4" s="6">
        <f t="shared" ca="1" si="5"/>
        <v>0</v>
      </c>
      <c r="BQ4" s="6">
        <f t="shared" ca="1" si="6"/>
        <v>8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6</v>
      </c>
      <c r="CR4" s="14">
        <f t="shared" ca="1" si="28"/>
        <v>0.75212747026263604</v>
      </c>
      <c r="CS4" s="15">
        <f t="shared" ca="1" si="7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3.8272769883987534E-2</v>
      </c>
      <c r="CZ4" s="15">
        <f t="shared" ca="1" si="8"/>
        <v>18</v>
      </c>
      <c r="DA4" s="5"/>
      <c r="DB4" s="5">
        <v>4</v>
      </c>
      <c r="DC4" s="16">
        <v>0</v>
      </c>
      <c r="DD4" s="16">
        <v>0</v>
      </c>
      <c r="DF4" s="14">
        <f t="shared" ca="1" si="30"/>
        <v>0.16214026932370773</v>
      </c>
      <c r="DG4" s="15">
        <f t="shared" ca="1" si="9"/>
        <v>77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0.06×8＝</v>
      </c>
      <c r="C5" s="32"/>
      <c r="D5" s="32"/>
      <c r="E5" s="32"/>
      <c r="F5" s="32"/>
      <c r="G5" s="33">
        <f ca="1">AN1</f>
        <v>0.48</v>
      </c>
      <c r="H5" s="33"/>
      <c r="I5" s="34"/>
      <c r="J5" s="35"/>
      <c r="K5" s="30"/>
      <c r="L5" s="31" t="str">
        <f ca="1">AJ2&amp;AK2&amp;AL2&amp;AM2</f>
        <v>0.08×8＝</v>
      </c>
      <c r="M5" s="32"/>
      <c r="N5" s="32"/>
      <c r="O5" s="32"/>
      <c r="P5" s="32"/>
      <c r="Q5" s="33">
        <f ca="1">AN2</f>
        <v>0.64</v>
      </c>
      <c r="R5" s="33"/>
      <c r="S5" s="34"/>
      <c r="T5" s="35"/>
      <c r="U5" s="30"/>
      <c r="V5" s="31" t="str">
        <f ca="1">AJ3&amp;AK3&amp;AL3&amp;AM3</f>
        <v>0.06×6＝</v>
      </c>
      <c r="W5" s="32"/>
      <c r="X5" s="32"/>
      <c r="Y5" s="32"/>
      <c r="Z5" s="32"/>
      <c r="AA5" s="33">
        <f ca="1">AN3</f>
        <v>0.36</v>
      </c>
      <c r="AB5" s="33"/>
      <c r="AC5" s="34"/>
      <c r="AD5" s="36"/>
      <c r="AG5" s="4" t="str">
        <f t="shared" ca="1" si="10"/>
        <v>E</v>
      </c>
      <c r="AH5" s="4"/>
      <c r="AI5" s="5" t="s">
        <v>12</v>
      </c>
      <c r="AJ5" s="6">
        <f t="shared" ca="1" si="11"/>
        <v>0.03</v>
      </c>
      <c r="AK5" s="6" t="str">
        <f t="shared" si="0"/>
        <v>×</v>
      </c>
      <c r="AL5" s="6">
        <f t="shared" ca="1" si="0"/>
        <v>8</v>
      </c>
      <c r="AM5" s="6" t="str">
        <f t="shared" si="0"/>
        <v>＝</v>
      </c>
      <c r="AN5" s="7">
        <f t="shared" ca="1" si="12"/>
        <v>0.24</v>
      </c>
      <c r="AO5" s="5"/>
      <c r="AP5" s="8">
        <f t="shared" ca="1" si="13"/>
        <v>0.01</v>
      </c>
      <c r="AQ5" s="9">
        <f t="shared" ca="1" si="14"/>
        <v>2</v>
      </c>
      <c r="AS5" s="5" t="s">
        <v>12</v>
      </c>
      <c r="AT5" s="6">
        <f t="shared" ca="1" si="1"/>
        <v>3</v>
      </c>
      <c r="AU5" s="6" t="s">
        <v>2</v>
      </c>
      <c r="AV5" s="6">
        <f t="shared" ca="1" si="31"/>
        <v>8</v>
      </c>
      <c r="AW5" s="6" t="s">
        <v>3</v>
      </c>
      <c r="AX5" s="6">
        <f t="shared" ca="1" si="15"/>
        <v>24</v>
      </c>
      <c r="AY5" s="5"/>
      <c r="AZ5" s="6">
        <f t="shared" ca="1" si="16"/>
        <v>0</v>
      </c>
      <c r="BA5" s="11">
        <f t="shared" ca="1" si="2"/>
        <v>0</v>
      </c>
      <c r="BB5" s="12">
        <f t="shared" ca="1" si="17"/>
        <v>3</v>
      </c>
      <c r="BC5" s="5"/>
      <c r="BD5" s="6">
        <f t="shared" ca="1" si="3"/>
        <v>0</v>
      </c>
      <c r="BE5" s="11">
        <f t="shared" ca="1" si="3"/>
        <v>0</v>
      </c>
      <c r="BF5" s="12">
        <f t="shared" ca="1" si="18"/>
        <v>8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2</v>
      </c>
      <c r="BM5" s="6">
        <f t="shared" ca="1" si="24"/>
        <v>4</v>
      </c>
      <c r="BO5" s="6">
        <f t="shared" ca="1" si="4"/>
        <v>0</v>
      </c>
      <c r="BP5" s="6">
        <f t="shared" ca="1" si="5"/>
        <v>0</v>
      </c>
      <c r="BQ5" s="6">
        <f t="shared" ca="1" si="6"/>
        <v>3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8</v>
      </c>
      <c r="CR5" s="14">
        <f t="shared" ca="1" si="28"/>
        <v>0.28314131209272375</v>
      </c>
      <c r="CS5" s="15">
        <f t="shared" ca="1" si="7"/>
        <v>8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0.42370064509041649</v>
      </c>
      <c r="CZ5" s="15">
        <f t="shared" ca="1" si="8"/>
        <v>9</v>
      </c>
      <c r="DA5" s="5"/>
      <c r="DB5" s="5">
        <v>5</v>
      </c>
      <c r="DC5" s="16">
        <v>0</v>
      </c>
      <c r="DD5" s="16">
        <v>0</v>
      </c>
      <c r="DF5" s="14">
        <f t="shared" ca="1" si="30"/>
        <v>0.64283284107200045</v>
      </c>
      <c r="DG5" s="15">
        <f t="shared" ca="1" si="9"/>
        <v>29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10"/>
        <v>E</v>
      </c>
      <c r="AH6" s="4"/>
      <c r="AI6" s="5" t="s">
        <v>13</v>
      </c>
      <c r="AJ6" s="6">
        <f t="shared" ca="1" si="11"/>
        <v>0.02</v>
      </c>
      <c r="AK6" s="6" t="str">
        <f t="shared" si="0"/>
        <v>×</v>
      </c>
      <c r="AL6" s="6">
        <f t="shared" ca="1" si="0"/>
        <v>9</v>
      </c>
      <c r="AM6" s="6" t="str">
        <f t="shared" si="0"/>
        <v>＝</v>
      </c>
      <c r="AN6" s="7">
        <f t="shared" ca="1" si="12"/>
        <v>0.18</v>
      </c>
      <c r="AO6" s="5"/>
      <c r="AP6" s="8">
        <f t="shared" ca="1" si="13"/>
        <v>0.01</v>
      </c>
      <c r="AQ6" s="9">
        <f t="shared" ca="1" si="14"/>
        <v>2</v>
      </c>
      <c r="AS6" s="5" t="s">
        <v>13</v>
      </c>
      <c r="AT6" s="6">
        <f t="shared" ca="1" si="1"/>
        <v>2</v>
      </c>
      <c r="AU6" s="6" t="s">
        <v>2</v>
      </c>
      <c r="AV6" s="6">
        <f t="shared" ca="1" si="31"/>
        <v>9</v>
      </c>
      <c r="AW6" s="6" t="s">
        <v>3</v>
      </c>
      <c r="AX6" s="6">
        <f t="shared" ca="1" si="15"/>
        <v>18</v>
      </c>
      <c r="AY6" s="5"/>
      <c r="AZ6" s="6">
        <f t="shared" ca="1" si="16"/>
        <v>0</v>
      </c>
      <c r="BA6" s="11">
        <f t="shared" ca="1" si="2"/>
        <v>0</v>
      </c>
      <c r="BB6" s="12">
        <f t="shared" ca="1" si="17"/>
        <v>2</v>
      </c>
      <c r="BC6" s="5"/>
      <c r="BD6" s="6">
        <f t="shared" ca="1" si="3"/>
        <v>0</v>
      </c>
      <c r="BE6" s="11">
        <f t="shared" ca="1" si="3"/>
        <v>0</v>
      </c>
      <c r="BF6" s="12">
        <f t="shared" ca="1" si="18"/>
        <v>9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1</v>
      </c>
      <c r="BM6" s="6">
        <f t="shared" ca="1" si="24"/>
        <v>8</v>
      </c>
      <c r="BO6" s="6">
        <f t="shared" ca="1" si="4"/>
        <v>0</v>
      </c>
      <c r="BP6" s="6">
        <f t="shared" ca="1" si="5"/>
        <v>0</v>
      </c>
      <c r="BQ6" s="6">
        <f t="shared" ca="1" si="6"/>
        <v>2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1</v>
      </c>
      <c r="CR6" s="14">
        <f t="shared" ca="1" si="28"/>
        <v>0.68268488877520872</v>
      </c>
      <c r="CS6" s="15">
        <f t="shared" ca="1" si="7"/>
        <v>4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0.65990102676984241</v>
      </c>
      <c r="CZ6" s="15">
        <f t="shared" ca="1" si="8"/>
        <v>6</v>
      </c>
      <c r="DA6" s="5"/>
      <c r="DB6" s="5">
        <v>6</v>
      </c>
      <c r="DC6" s="16">
        <v>0</v>
      </c>
      <c r="DD6" s="16">
        <v>0</v>
      </c>
      <c r="DF6" s="14">
        <f t="shared" ca="1" si="30"/>
        <v>0.8569477614281874</v>
      </c>
      <c r="DG6" s="15">
        <f t="shared" ca="1" si="9"/>
        <v>12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6</v>
      </c>
      <c r="AD7" s="36"/>
      <c r="AG7" s="4" t="str">
        <f t="shared" ca="1" si="10"/>
        <v>E</v>
      </c>
      <c r="AH7" s="4"/>
      <c r="AI7" s="5" t="s">
        <v>14</v>
      </c>
      <c r="AJ7" s="6">
        <f t="shared" ca="1" si="11"/>
        <v>0.01</v>
      </c>
      <c r="AK7" s="6" t="str">
        <f t="shared" si="0"/>
        <v>×</v>
      </c>
      <c r="AL7" s="6">
        <f t="shared" ca="1" si="0"/>
        <v>2</v>
      </c>
      <c r="AM7" s="6" t="str">
        <f t="shared" si="0"/>
        <v>＝</v>
      </c>
      <c r="AN7" s="7">
        <f t="shared" ca="1" si="12"/>
        <v>0.02</v>
      </c>
      <c r="AO7" s="5"/>
      <c r="AP7" s="8">
        <f t="shared" ca="1" si="13"/>
        <v>0.01</v>
      </c>
      <c r="AQ7" s="9">
        <f t="shared" ca="1" si="14"/>
        <v>2</v>
      </c>
      <c r="AS7" s="5" t="s">
        <v>14</v>
      </c>
      <c r="AT7" s="6">
        <f t="shared" ca="1" si="1"/>
        <v>1</v>
      </c>
      <c r="AU7" s="6" t="s">
        <v>2</v>
      </c>
      <c r="AV7" s="6">
        <f t="shared" ca="1" si="31"/>
        <v>2</v>
      </c>
      <c r="AW7" s="6" t="s">
        <v>3</v>
      </c>
      <c r="AX7" s="6">
        <f t="shared" ca="1" si="15"/>
        <v>2</v>
      </c>
      <c r="AY7" s="5"/>
      <c r="AZ7" s="6">
        <f t="shared" ca="1" si="16"/>
        <v>0</v>
      </c>
      <c r="BA7" s="11">
        <f t="shared" ca="1" si="2"/>
        <v>0</v>
      </c>
      <c r="BB7" s="12">
        <f t="shared" ca="1" si="17"/>
        <v>1</v>
      </c>
      <c r="BC7" s="5"/>
      <c r="BD7" s="6">
        <f t="shared" ca="1" si="3"/>
        <v>0</v>
      </c>
      <c r="BE7" s="11">
        <f t="shared" ca="1" si="3"/>
        <v>0</v>
      </c>
      <c r="BF7" s="12">
        <f t="shared" ca="1" si="18"/>
        <v>2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0</v>
      </c>
      <c r="BM7" s="6">
        <f t="shared" ca="1" si="24"/>
        <v>2</v>
      </c>
      <c r="BO7" s="6">
        <f t="shared" ca="1" si="4"/>
        <v>0</v>
      </c>
      <c r="BP7" s="6">
        <f t="shared" ca="1" si="5"/>
        <v>0</v>
      </c>
      <c r="BQ7" s="6">
        <f t="shared" ca="1" si="6"/>
        <v>1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1</v>
      </c>
      <c r="CR7" s="14">
        <f t="shared" ca="1" si="28"/>
        <v>0.91788861785582543</v>
      </c>
      <c r="CS7" s="15">
        <f t="shared" ca="1" si="7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0.26701706911786138</v>
      </c>
      <c r="CZ7" s="15">
        <f t="shared" ca="1" si="8"/>
        <v>12</v>
      </c>
      <c r="DA7" s="5"/>
      <c r="DB7" s="5">
        <v>7</v>
      </c>
      <c r="DC7" s="16">
        <v>0</v>
      </c>
      <c r="DD7" s="16">
        <v>0</v>
      </c>
      <c r="DF7" s="14">
        <f t="shared" ca="1" si="30"/>
        <v>0.98629391823927637</v>
      </c>
      <c r="DG7" s="15">
        <f t="shared" ca="1" si="9"/>
        <v>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6</v>
      </c>
      <c r="AD8" s="36"/>
      <c r="AG8" s="4" t="str">
        <f t="shared" ca="1" si="10"/>
        <v>E</v>
      </c>
      <c r="AH8" s="4"/>
      <c r="AI8" s="5" t="s">
        <v>15</v>
      </c>
      <c r="AJ8" s="6">
        <f t="shared" ca="1" si="11"/>
        <v>0.01</v>
      </c>
      <c r="AK8" s="6" t="str">
        <f t="shared" si="0"/>
        <v>×</v>
      </c>
      <c r="AL8" s="6">
        <f t="shared" ca="1" si="0"/>
        <v>8</v>
      </c>
      <c r="AM8" s="6" t="str">
        <f t="shared" si="0"/>
        <v>＝</v>
      </c>
      <c r="AN8" s="7">
        <f t="shared" ca="1" si="12"/>
        <v>0.08</v>
      </c>
      <c r="AO8" s="5"/>
      <c r="AP8" s="8">
        <f t="shared" ca="1" si="13"/>
        <v>0.01</v>
      </c>
      <c r="AQ8" s="9">
        <f t="shared" ca="1" si="14"/>
        <v>2</v>
      </c>
      <c r="AS8" s="5" t="s">
        <v>15</v>
      </c>
      <c r="AT8" s="6">
        <f t="shared" ca="1" si="1"/>
        <v>1</v>
      </c>
      <c r="AU8" s="6" t="s">
        <v>2</v>
      </c>
      <c r="AV8" s="6">
        <f t="shared" ca="1" si="31"/>
        <v>8</v>
      </c>
      <c r="AW8" s="6" t="s">
        <v>3</v>
      </c>
      <c r="AX8" s="6">
        <f t="shared" ca="1" si="15"/>
        <v>8</v>
      </c>
      <c r="AY8" s="5"/>
      <c r="AZ8" s="6">
        <f t="shared" ca="1" si="16"/>
        <v>0</v>
      </c>
      <c r="BA8" s="11">
        <f t="shared" ca="1" si="2"/>
        <v>0</v>
      </c>
      <c r="BB8" s="12">
        <f t="shared" ca="1" si="17"/>
        <v>1</v>
      </c>
      <c r="BC8" s="5"/>
      <c r="BD8" s="6">
        <f t="shared" ca="1" si="3"/>
        <v>0</v>
      </c>
      <c r="BE8" s="11">
        <f t="shared" ca="1" si="3"/>
        <v>0</v>
      </c>
      <c r="BF8" s="12">
        <f t="shared" ca="1" si="18"/>
        <v>8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0</v>
      </c>
      <c r="BM8" s="6">
        <f t="shared" ca="1" si="24"/>
        <v>8</v>
      </c>
      <c r="BO8" s="6">
        <f t="shared" ca="1" si="4"/>
        <v>0</v>
      </c>
      <c r="BP8" s="6">
        <f t="shared" ca="1" si="5"/>
        <v>0</v>
      </c>
      <c r="BQ8" s="6">
        <f t="shared" ca="1" si="6"/>
        <v>1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0</v>
      </c>
      <c r="CR8" s="14">
        <f t="shared" ca="1" si="28"/>
        <v>0.47974294688518171</v>
      </c>
      <c r="CS8" s="15">
        <f t="shared" ca="1" si="7"/>
        <v>6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0.67004397197279442</v>
      </c>
      <c r="CZ8" s="15">
        <f t="shared" ca="1" si="8"/>
        <v>5</v>
      </c>
      <c r="DA8" s="5"/>
      <c r="DB8" s="5">
        <v>8</v>
      </c>
      <c r="DC8" s="16">
        <v>0</v>
      </c>
      <c r="DD8" s="16">
        <v>0</v>
      </c>
      <c r="DF8" s="14">
        <f t="shared" ca="1" si="30"/>
        <v>0.99611033575226582</v>
      </c>
      <c r="DG8" s="15">
        <f t="shared" ca="1" si="9"/>
        <v>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10"/>
        <v>E</v>
      </c>
      <c r="AH9" s="4"/>
      <c r="AI9" s="5" t="s">
        <v>16</v>
      </c>
      <c r="AJ9" s="6">
        <f t="shared" ca="1" si="11"/>
        <v>0.01</v>
      </c>
      <c r="AK9" s="6" t="str">
        <f t="shared" si="0"/>
        <v>×</v>
      </c>
      <c r="AL9" s="6">
        <f t="shared" ca="1" si="0"/>
        <v>2</v>
      </c>
      <c r="AM9" s="6" t="str">
        <f t="shared" si="0"/>
        <v>＝</v>
      </c>
      <c r="AN9" s="7">
        <f t="shared" ca="1" si="12"/>
        <v>0.02</v>
      </c>
      <c r="AO9" s="5"/>
      <c r="AP9" s="8">
        <f t="shared" ca="1" si="13"/>
        <v>0.01</v>
      </c>
      <c r="AQ9" s="9">
        <f t="shared" ca="1" si="14"/>
        <v>2</v>
      </c>
      <c r="AS9" s="5" t="s">
        <v>16</v>
      </c>
      <c r="AT9" s="6">
        <f t="shared" ca="1" si="1"/>
        <v>1</v>
      </c>
      <c r="AU9" s="6" t="s">
        <v>2</v>
      </c>
      <c r="AV9" s="6">
        <f t="shared" ca="1" si="31"/>
        <v>2</v>
      </c>
      <c r="AW9" s="6" t="s">
        <v>3</v>
      </c>
      <c r="AX9" s="6">
        <f t="shared" ca="1" si="15"/>
        <v>2</v>
      </c>
      <c r="AY9" s="5"/>
      <c r="AZ9" s="6">
        <f t="shared" ca="1" si="16"/>
        <v>0</v>
      </c>
      <c r="BA9" s="11">
        <f t="shared" ca="1" si="2"/>
        <v>0</v>
      </c>
      <c r="BB9" s="12">
        <f t="shared" ca="1" si="17"/>
        <v>1</v>
      </c>
      <c r="BC9" s="5"/>
      <c r="BD9" s="6">
        <f t="shared" ca="1" si="3"/>
        <v>0</v>
      </c>
      <c r="BE9" s="11">
        <f t="shared" ca="1" si="3"/>
        <v>0</v>
      </c>
      <c r="BF9" s="12">
        <f t="shared" ca="1" si="18"/>
        <v>2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0</v>
      </c>
      <c r="BM9" s="6">
        <f t="shared" ca="1" si="24"/>
        <v>2</v>
      </c>
      <c r="BO9" s="6">
        <f t="shared" ca="1" si="4"/>
        <v>0</v>
      </c>
      <c r="BP9" s="6">
        <f t="shared" ca="1" si="5"/>
        <v>0</v>
      </c>
      <c r="BQ9" s="6">
        <f t="shared" ca="1" si="6"/>
        <v>1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2</v>
      </c>
      <c r="CR9" s="14">
        <f t="shared" ca="1" si="28"/>
        <v>6.664797989897131E-2</v>
      </c>
      <c r="CS9" s="15">
        <f t="shared" ca="1" si="7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0.54997459838063145</v>
      </c>
      <c r="CZ9" s="15">
        <f t="shared" ca="1" si="8"/>
        <v>7</v>
      </c>
      <c r="DA9" s="5"/>
      <c r="DB9" s="5">
        <v>9</v>
      </c>
      <c r="DC9" s="16">
        <v>0</v>
      </c>
      <c r="DD9" s="16">
        <v>0</v>
      </c>
      <c r="DF9" s="14">
        <f t="shared" ca="1" si="30"/>
        <v>0.94870069971085036</v>
      </c>
      <c r="DG9" s="15">
        <f t="shared" ca="1" si="9"/>
        <v>3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8"/>
        <v>0.51460020682281449</v>
      </c>
      <c r="CS10" s="15">
        <f t="shared" ca="1" si="7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0.22432398201455916</v>
      </c>
      <c r="CZ10" s="15">
        <f t="shared" ca="1" si="8"/>
        <v>14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0.7089729706572383</v>
      </c>
      <c r="DG10" s="15">
        <f t="shared" ca="1" si="9"/>
        <v>23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8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0.28518371004015897</v>
      </c>
      <c r="CZ11" s="15">
        <f t="shared" ca="1" si="8"/>
        <v>11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0.91346280701798688</v>
      </c>
      <c r="DG11" s="15">
        <f t="shared" ca="1" si="9"/>
        <v>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0.76402577052046916</v>
      </c>
      <c r="CZ12" s="15">
        <f t="shared" ca="1" si="8"/>
        <v>1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0.54401172774863238</v>
      </c>
      <c r="DG12" s="15">
        <f t="shared" ca="1" si="9"/>
        <v>39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9"/>
        <v>0.52700606410692352</v>
      </c>
      <c r="CZ13" s="15">
        <f t="shared" ca="1" si="8"/>
        <v>8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0.38036603142579839</v>
      </c>
      <c r="DG13" s="15">
        <f t="shared" ca="1" si="9"/>
        <v>55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0.10874886930136174</v>
      </c>
      <c r="CZ14" s="15">
        <f t="shared" ca="1" si="8"/>
        <v>16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0.89261987318530744</v>
      </c>
      <c r="DG14" s="15">
        <f t="shared" ca="1" si="9"/>
        <v>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0.08×6＝</v>
      </c>
      <c r="C15" s="32"/>
      <c r="D15" s="32"/>
      <c r="E15" s="32"/>
      <c r="F15" s="32"/>
      <c r="G15" s="33">
        <f ca="1">AN4</f>
        <v>0.48</v>
      </c>
      <c r="H15" s="33"/>
      <c r="I15" s="34"/>
      <c r="J15" s="35"/>
      <c r="K15" s="30"/>
      <c r="L15" s="31" t="str">
        <f ca="1">AJ5&amp;AK5&amp;AL5&amp;AM5</f>
        <v>0.03×8＝</v>
      </c>
      <c r="M15" s="32"/>
      <c r="N15" s="32"/>
      <c r="O15" s="32"/>
      <c r="P15" s="32"/>
      <c r="Q15" s="33">
        <f ca="1">AN5</f>
        <v>0.24</v>
      </c>
      <c r="R15" s="33"/>
      <c r="S15" s="34"/>
      <c r="T15" s="35"/>
      <c r="U15" s="30"/>
      <c r="V15" s="31" t="str">
        <f ca="1">AJ6&amp;AK6&amp;AL6&amp;AM6</f>
        <v>0.02×9＝</v>
      </c>
      <c r="W15" s="32"/>
      <c r="X15" s="32"/>
      <c r="Y15" s="32"/>
      <c r="Z15" s="32"/>
      <c r="AA15" s="33">
        <f ca="1">AN6</f>
        <v>0.18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0.32916803280715523</v>
      </c>
      <c r="CZ15" s="15">
        <f t="shared" ca="1" si="8"/>
        <v>10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0.3302457818031016</v>
      </c>
      <c r="DG15" s="15">
        <f t="shared" ca="1" si="9"/>
        <v>62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0.7069628577286482</v>
      </c>
      <c r="CZ16" s="15">
        <f t="shared" ca="1" si="8"/>
        <v>3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0.32462627447474379</v>
      </c>
      <c r="DG16" s="15">
        <f t="shared" ca="1" si="9"/>
        <v>64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8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8.0595509607613858E-2</v>
      </c>
      <c r="CZ17" s="15">
        <f t="shared" ca="1" si="8"/>
        <v>17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0.86632760063190839</v>
      </c>
      <c r="DG17" s="15">
        <f t="shared" ca="1" si="9"/>
        <v>11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9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0.71177224359301439</v>
      </c>
      <c r="CZ18" s="15">
        <f t="shared" ca="1" si="8"/>
        <v>2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0.39228830407414494</v>
      </c>
      <c r="DG18" s="15">
        <f t="shared" ca="1" si="9"/>
        <v>53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0.10702760425971658</v>
      </c>
      <c r="DG19" s="15">
        <f t="shared" ca="1" si="9"/>
        <v>82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0.80932713664549272</v>
      </c>
      <c r="DG20" s="15">
        <f t="shared" ca="1" si="9"/>
        <v>17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0.34007443955049177</v>
      </c>
      <c r="DG21" s="15">
        <f t="shared" ca="1" si="9"/>
        <v>61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2.6535330667720736E-3</v>
      </c>
      <c r="DG22" s="15">
        <f t="shared" ca="1" si="9"/>
        <v>90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0.94476060606875478</v>
      </c>
      <c r="DG23" s="15">
        <f t="shared" ca="1" si="9"/>
        <v>4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0.75265425060056368</v>
      </c>
      <c r="DG24" s="15">
        <f t="shared" ca="1" si="9"/>
        <v>20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0.01×2＝</v>
      </c>
      <c r="C25" s="32"/>
      <c r="D25" s="32"/>
      <c r="E25" s="32"/>
      <c r="F25" s="32"/>
      <c r="G25" s="33">
        <f ca="1">AN7</f>
        <v>0.02</v>
      </c>
      <c r="H25" s="33"/>
      <c r="I25" s="34"/>
      <c r="J25" s="35"/>
      <c r="K25" s="30"/>
      <c r="L25" s="31" t="str">
        <f ca="1">AJ8&amp;AK8&amp;AL8&amp;AM8</f>
        <v>0.01×8＝</v>
      </c>
      <c r="M25" s="32"/>
      <c r="N25" s="32"/>
      <c r="O25" s="32"/>
      <c r="P25" s="32"/>
      <c r="Q25" s="33">
        <f ca="1">AN8</f>
        <v>0.08</v>
      </c>
      <c r="R25" s="33"/>
      <c r="S25" s="34"/>
      <c r="T25" s="35"/>
      <c r="U25" s="30"/>
      <c r="V25" s="31" t="str">
        <f ca="1">AJ9&amp;AK9&amp;AL9&amp;AM9</f>
        <v>0.01×2＝</v>
      </c>
      <c r="W25" s="32"/>
      <c r="X25" s="32"/>
      <c r="Y25" s="32"/>
      <c r="Z25" s="32"/>
      <c r="AA25" s="33">
        <f ca="1">AN9</f>
        <v>0.02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0.32437841241509668</v>
      </c>
      <c r="DG25" s="15">
        <f t="shared" ca="1" si="9"/>
        <v>65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0.52966119033805203</v>
      </c>
      <c r="DG26" s="15">
        <f t="shared" ca="1" si="9"/>
        <v>41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1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1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0.65139199412210613</v>
      </c>
      <c r="DG27" s="15">
        <f t="shared" ca="1" si="9"/>
        <v>27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2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0.20618124475041555</v>
      </c>
      <c r="DG28" s="15">
        <f t="shared" ca="1" si="9"/>
        <v>73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0.83491085740716664</v>
      </c>
      <c r="DG29" s="15">
        <f t="shared" ca="1" si="9"/>
        <v>13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8.1683750023377466E-2</v>
      </c>
      <c r="DG30" s="15">
        <f t="shared" ca="1" si="9"/>
        <v>85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0.69472564751334576</v>
      </c>
      <c r="DG31" s="15">
        <f t="shared" ca="1" si="9"/>
        <v>25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0.65935623320540704</v>
      </c>
      <c r="DG32" s="15">
        <f t="shared" ca="1" si="9"/>
        <v>26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0.15359763555342931</v>
      </c>
      <c r="DG33" s="15">
        <f t="shared" ca="1" si="9"/>
        <v>78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6</v>
      </c>
      <c r="AU34" s="6" t="str">
        <f t="shared" si="33"/>
        <v>×</v>
      </c>
      <c r="AV34" s="6">
        <f t="shared" ca="1" si="33"/>
        <v>8</v>
      </c>
      <c r="AW34" s="6" t="str">
        <f t="shared" si="33"/>
        <v>＝</v>
      </c>
      <c r="AX34" s="68">
        <f ca="1">AX1</f>
        <v>48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6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8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4</v>
      </c>
      <c r="BM34" s="72">
        <f ca="1">MOD(ROUNDDOWN(($AT34*$BF34)/1,0),10)</f>
        <v>8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4</v>
      </c>
      <c r="CH34" s="6">
        <f t="shared" ca="1" si="40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0.92457172808339938</v>
      </c>
      <c r="DG34" s="15">
        <f t="shared" ca="1" si="9"/>
        <v>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8</v>
      </c>
      <c r="AU35" s="6" t="str">
        <f t="shared" si="33"/>
        <v>×</v>
      </c>
      <c r="AV35" s="6">
        <f t="shared" ca="1" si="33"/>
        <v>8</v>
      </c>
      <c r="AW35" s="6" t="str">
        <f t="shared" si="33"/>
        <v>＝</v>
      </c>
      <c r="AX35" s="68">
        <f t="shared" ca="1" si="33"/>
        <v>64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8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8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6</v>
      </c>
      <c r="BM35" s="79">
        <f t="shared" ref="BM35:BM42" ca="1" si="44">MOD(ROUNDDOWN(($AT35*$BF35)/1,0),10)</f>
        <v>4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6</v>
      </c>
      <c r="CH35" s="6">
        <f t="shared" ca="1" si="40"/>
        <v>4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0.55508635293390995</v>
      </c>
      <c r="DG35" s="15">
        <f t="shared" ca="1" si="9"/>
        <v>37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6</v>
      </c>
      <c r="AU36" s="6" t="str">
        <f t="shared" si="33"/>
        <v>×</v>
      </c>
      <c r="AV36" s="6">
        <f t="shared" ca="1" si="33"/>
        <v>6</v>
      </c>
      <c r="AW36" s="6" t="str">
        <f t="shared" si="33"/>
        <v>＝</v>
      </c>
      <c r="AX36" s="68">
        <f t="shared" ca="1" si="33"/>
        <v>36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6</v>
      </c>
      <c r="BH36" s="77"/>
      <c r="BI36" s="78"/>
      <c r="BJ36" s="6">
        <f t="shared" ca="1" si="41"/>
        <v>0</v>
      </c>
      <c r="BK36" s="6">
        <f t="shared" ca="1" si="42"/>
        <v>0</v>
      </c>
      <c r="BL36" s="6">
        <f t="shared" ca="1" si="43"/>
        <v>3</v>
      </c>
      <c r="BM36" s="79">
        <f t="shared" ca="1" si="44"/>
        <v>6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3</v>
      </c>
      <c r="CH36" s="6">
        <f t="shared" ca="1" si="40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0.38781866896006323</v>
      </c>
      <c r="DG36" s="15">
        <f t="shared" ca="1" si="9"/>
        <v>54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8</v>
      </c>
      <c r="AU37" s="6" t="str">
        <f t="shared" si="33"/>
        <v>×</v>
      </c>
      <c r="AV37" s="6">
        <f t="shared" ca="1" si="33"/>
        <v>6</v>
      </c>
      <c r="AW37" s="6" t="str">
        <f t="shared" si="33"/>
        <v>＝</v>
      </c>
      <c r="AX37" s="68">
        <f t="shared" ca="1" si="33"/>
        <v>48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8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6</v>
      </c>
      <c r="BH37" s="77"/>
      <c r="BI37" s="78"/>
      <c r="BJ37" s="6">
        <f t="shared" ca="1" si="41"/>
        <v>0</v>
      </c>
      <c r="BK37" s="6">
        <f t="shared" ca="1" si="42"/>
        <v>0</v>
      </c>
      <c r="BL37" s="6">
        <f t="shared" ca="1" si="43"/>
        <v>4</v>
      </c>
      <c r="BM37" s="79">
        <f t="shared" ca="1" si="44"/>
        <v>8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4</v>
      </c>
      <c r="CH37" s="6">
        <f t="shared" ca="1" si="40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0.23226908028117244</v>
      </c>
      <c r="DG37" s="15">
        <f t="shared" ca="1" si="9"/>
        <v>70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0.06×8＝</v>
      </c>
      <c r="C38" s="32"/>
      <c r="D38" s="32"/>
      <c r="E38" s="32"/>
      <c r="F38" s="32"/>
      <c r="G38" s="83">
        <f ca="1">G5</f>
        <v>0.48</v>
      </c>
      <c r="H38" s="83"/>
      <c r="I38" s="84"/>
      <c r="J38" s="35"/>
      <c r="K38" s="30"/>
      <c r="L38" s="31" t="str">
        <f ca="1">L5</f>
        <v>0.08×8＝</v>
      </c>
      <c r="M38" s="32"/>
      <c r="N38" s="32"/>
      <c r="O38" s="32"/>
      <c r="P38" s="32"/>
      <c r="Q38" s="83">
        <f ca="1">Q5</f>
        <v>0.64</v>
      </c>
      <c r="R38" s="83"/>
      <c r="S38" s="84"/>
      <c r="T38" s="35"/>
      <c r="U38" s="30"/>
      <c r="V38" s="31" t="str">
        <f ca="1">V5</f>
        <v>0.06×6＝</v>
      </c>
      <c r="W38" s="32"/>
      <c r="X38" s="32"/>
      <c r="Y38" s="32"/>
      <c r="Z38" s="32"/>
      <c r="AA38" s="83">
        <f ca="1">AA5</f>
        <v>0.36</v>
      </c>
      <c r="AB38" s="83"/>
      <c r="AC38" s="84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3</v>
      </c>
      <c r="AU38" s="6" t="str">
        <f t="shared" si="33"/>
        <v>×</v>
      </c>
      <c r="AV38" s="6">
        <f t="shared" ca="1" si="33"/>
        <v>8</v>
      </c>
      <c r="AW38" s="6" t="str">
        <f t="shared" si="33"/>
        <v>＝</v>
      </c>
      <c r="AX38" s="68">
        <f t="shared" ca="1" si="33"/>
        <v>24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8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2</v>
      </c>
      <c r="BM38" s="79">
        <f t="shared" ca="1" si="44"/>
        <v>4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2</v>
      </c>
      <c r="CH38" s="6">
        <f t="shared" ca="1" si="40"/>
        <v>4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0.57130873815226613</v>
      </c>
      <c r="DG38" s="15">
        <f t="shared" ca="1" si="9"/>
        <v>36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2</v>
      </c>
      <c r="AU39" s="6" t="str">
        <f t="shared" si="33"/>
        <v>×</v>
      </c>
      <c r="AV39" s="6">
        <f t="shared" ca="1" si="33"/>
        <v>9</v>
      </c>
      <c r="AW39" s="6" t="str">
        <f t="shared" si="33"/>
        <v>＝</v>
      </c>
      <c r="AX39" s="68">
        <f t="shared" ca="1" si="33"/>
        <v>18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2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9</v>
      </c>
      <c r="BH39" s="77"/>
      <c r="BI39" s="78"/>
      <c r="BJ39" s="6">
        <f t="shared" ca="1" si="41"/>
        <v>0</v>
      </c>
      <c r="BK39" s="6">
        <f t="shared" ca="1" si="42"/>
        <v>0</v>
      </c>
      <c r="BL39" s="6">
        <f t="shared" ca="1" si="43"/>
        <v>1</v>
      </c>
      <c r="BM39" s="79">
        <f t="shared" ca="1" si="44"/>
        <v>8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1</v>
      </c>
      <c r="CH39" s="6">
        <f t="shared" ca="1" si="40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0.8118312115419698</v>
      </c>
      <c r="DG39" s="15">
        <f t="shared" ca="1" si="9"/>
        <v>16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 t="str">
        <f ca="1">F7</f>
        <v>.</v>
      </c>
      <c r="G40" s="89">
        <f ca="1">G7</f>
        <v>0</v>
      </c>
      <c r="H40" s="88">
        <f ca="1">H7</f>
        <v>0</v>
      </c>
      <c r="I40" s="90">
        <f ca="1">I7</f>
        <v>6</v>
      </c>
      <c r="J40" s="36"/>
      <c r="K40" s="39"/>
      <c r="L40" s="85"/>
      <c r="M40" s="85"/>
      <c r="N40" s="86"/>
      <c r="O40" s="87">
        <f ca="1">O7</f>
        <v>0</v>
      </c>
      <c r="P40" s="88" t="str">
        <f ca="1">P7</f>
        <v>.</v>
      </c>
      <c r="Q40" s="89">
        <f ca="1">Q7</f>
        <v>0</v>
      </c>
      <c r="R40" s="88">
        <f ca="1">R7</f>
        <v>0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 t="str">
        <f ca="1">Z7</f>
        <v>.</v>
      </c>
      <c r="AA40" s="89">
        <f ca="1">AA7</f>
        <v>0</v>
      </c>
      <c r="AB40" s="88">
        <f ca="1">AB7</f>
        <v>0</v>
      </c>
      <c r="AC40" s="90">
        <f ca="1">AC7</f>
        <v>6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1</v>
      </c>
      <c r="AU40" s="6" t="str">
        <f t="shared" si="33"/>
        <v>×</v>
      </c>
      <c r="AV40" s="6">
        <f t="shared" ca="1" si="33"/>
        <v>2</v>
      </c>
      <c r="AW40" s="6" t="str">
        <f t="shared" si="33"/>
        <v>＝</v>
      </c>
      <c r="AX40" s="68">
        <f t="shared" ca="1" si="33"/>
        <v>2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1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2</v>
      </c>
      <c r="BH40" s="77"/>
      <c r="BI40" s="78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79">
        <f t="shared" ca="1" si="44"/>
        <v>2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0</v>
      </c>
      <c r="CH40" s="6">
        <f t="shared" ca="1" si="40"/>
        <v>2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0.49595837674529553</v>
      </c>
      <c r="DG40" s="15">
        <f t="shared" ca="1" si="9"/>
        <v>45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8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6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1</v>
      </c>
      <c r="AU41" s="6" t="str">
        <f t="shared" si="33"/>
        <v>×</v>
      </c>
      <c r="AV41" s="6">
        <f t="shared" ca="1" si="33"/>
        <v>8</v>
      </c>
      <c r="AW41" s="6" t="str">
        <f t="shared" si="33"/>
        <v>＝</v>
      </c>
      <c r="AX41" s="68">
        <f t="shared" ca="1" si="33"/>
        <v>8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1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8</v>
      </c>
      <c r="BH41" s="77"/>
      <c r="BI41" s="78"/>
      <c r="BJ41" s="6">
        <f t="shared" ca="1" si="41"/>
        <v>0</v>
      </c>
      <c r="BK41" s="6">
        <f t="shared" ca="1" si="42"/>
        <v>0</v>
      </c>
      <c r="BL41" s="6">
        <f t="shared" ca="1" si="43"/>
        <v>0</v>
      </c>
      <c r="BM41" s="79">
        <f t="shared" ca="1" si="44"/>
        <v>8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0</v>
      </c>
      <c r="CH41" s="6">
        <f t="shared" ca="1" si="40"/>
        <v>8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0.24466628796036305</v>
      </c>
      <c r="DG41" s="15">
        <f t="shared" ca="1" si="9"/>
        <v>69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 t="str">
        <f ca="1">IF(OR(A37="E",A37="G"),F40,)</f>
        <v>.</v>
      </c>
      <c r="G42" s="102">
        <f ca="1">IF(OR($A$37="A",$A$37="C",$A$37="D"),$BL$34,IF($A$37="B",$BS$34,$CG$34))</f>
        <v>4</v>
      </c>
      <c r="H42" s="54">
        <f ca="1">IF(OR(A37="E",A37="G"),H40,)</f>
        <v>0</v>
      </c>
      <c r="I42" s="103">
        <f ca="1">IF(OR($A$37="A",$A$37="C",$A$37="D"),$BM$34,IF($A$37="B",$BT$34,$CH$34))</f>
        <v>8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 t="str">
        <f ca="1">IF(OR(K37="E",K37="G"),P40,)</f>
        <v>.</v>
      </c>
      <c r="Q42" s="102">
        <f ca="1">IF(OR($K$37="A",$K$37="C",$K$37="D"),$BL$35,IF($K$37="B",$BS$35,$CG$35))</f>
        <v>6</v>
      </c>
      <c r="R42" s="54">
        <f ca="1">IF(OR(K37="E",K37="G"),R40,)</f>
        <v>0</v>
      </c>
      <c r="S42" s="103">
        <f ca="1">IF(OR($K$37="A",$K$37="C",$K$37="D"),$BM$35,IF($K$37="B",$BT$35,$CH$35))</f>
        <v>4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IF(OR($K$37="A",$K$37="C",$K$37="D"),$BK$35,IF($K$37="B",$BR$35,$CF$35))</f>
        <v>0</v>
      </c>
      <c r="Z42" s="54" t="str">
        <f ca="1">IF(OR(U37="E",U37="G"),Z40,)</f>
        <v>.</v>
      </c>
      <c r="AA42" s="102">
        <f ca="1">IF(OR($U$37="A",$U$37="C",$U$37="D"),$BL$36,IF($U$37="B",$BS$36,$CG$36))</f>
        <v>3</v>
      </c>
      <c r="AB42" s="54">
        <f ca="1">IF(OR(U37="E",U37="G"),AB40,)</f>
        <v>0</v>
      </c>
      <c r="AC42" s="103">
        <f ca="1">IF(OR($U$37="A",$U$37="C",$U$37="D"),$BM$36,IF($U$37="B",$BT$36,$CH$36))</f>
        <v>6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1</v>
      </c>
      <c r="AU42" s="6" t="str">
        <f t="shared" si="33"/>
        <v>×</v>
      </c>
      <c r="AV42" s="6">
        <f t="shared" ca="1" si="33"/>
        <v>2</v>
      </c>
      <c r="AW42" s="6" t="str">
        <f t="shared" si="33"/>
        <v>＝</v>
      </c>
      <c r="AX42" s="68">
        <f t="shared" ca="1" si="33"/>
        <v>2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1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2</v>
      </c>
      <c r="BH42" s="104"/>
      <c r="BI42" s="105"/>
      <c r="BJ42" s="106">
        <f t="shared" ca="1" si="41"/>
        <v>0</v>
      </c>
      <c r="BK42" s="106">
        <f t="shared" ca="1" si="42"/>
        <v>0</v>
      </c>
      <c r="BL42" s="106">
        <f t="shared" ca="1" si="43"/>
        <v>0</v>
      </c>
      <c r="BM42" s="107">
        <f t="shared" ca="1" si="44"/>
        <v>2</v>
      </c>
      <c r="BO42" s="108"/>
      <c r="BP42" s="106">
        <f t="shared" ca="1" si="45"/>
        <v>0</v>
      </c>
      <c r="BQ42" s="106">
        <f t="shared" ca="1" si="46"/>
        <v>0</v>
      </c>
      <c r="BR42" s="106">
        <f t="shared" ca="1" si="47"/>
        <v>0</v>
      </c>
      <c r="BS42" s="106">
        <f t="shared" ca="1" si="48"/>
        <v>0</v>
      </c>
      <c r="BT42" s="109"/>
      <c r="BV42" s="108">
        <f t="shared" ca="1" si="36"/>
        <v>0</v>
      </c>
      <c r="BW42" s="106">
        <f t="shared" ca="1" si="37"/>
        <v>0</v>
      </c>
      <c r="BX42" s="106">
        <f t="shared" ca="1" si="38"/>
        <v>0</v>
      </c>
      <c r="BY42" s="106">
        <f t="shared" ca="1" si="39"/>
        <v>0</v>
      </c>
      <c r="BZ42" s="110"/>
      <c r="CA42" s="109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0</v>
      </c>
      <c r="CH42" s="6">
        <f t="shared" ca="1" si="40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0.64493332150483562</v>
      </c>
      <c r="DG42" s="15">
        <f t="shared" ca="1" si="9"/>
        <v>28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0.10072460934590355</v>
      </c>
      <c r="DG43" s="15">
        <f t="shared" ca="1" si="9"/>
        <v>83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0.20038103891858949</v>
      </c>
      <c r="DG44" s="15">
        <f t="shared" ca="1" si="9"/>
        <v>74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3.409497323715649E-3</v>
      </c>
      <c r="DG45" s="15">
        <f t="shared" ca="1" si="9"/>
        <v>88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2.9754267531865497E-2</v>
      </c>
      <c r="DG46" s="15">
        <f t="shared" ca="1" si="9"/>
        <v>87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0.46919547736009848</v>
      </c>
      <c r="DG47" s="15">
        <f t="shared" ca="1" si="9"/>
        <v>46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0.08×6＝</v>
      </c>
      <c r="C48" s="32"/>
      <c r="D48" s="32"/>
      <c r="E48" s="32"/>
      <c r="F48" s="32"/>
      <c r="G48" s="83">
        <f ca="1">G15</f>
        <v>0.48</v>
      </c>
      <c r="H48" s="83"/>
      <c r="I48" s="84"/>
      <c r="J48" s="35"/>
      <c r="K48" s="30"/>
      <c r="L48" s="31" t="str">
        <f ca="1">L15</f>
        <v>0.03×8＝</v>
      </c>
      <c r="M48" s="32"/>
      <c r="N48" s="32"/>
      <c r="O48" s="32"/>
      <c r="P48" s="32"/>
      <c r="Q48" s="83">
        <f ca="1">Q15</f>
        <v>0.24</v>
      </c>
      <c r="R48" s="83"/>
      <c r="S48" s="84"/>
      <c r="T48" s="35"/>
      <c r="U48" s="30"/>
      <c r="V48" s="31" t="str">
        <f ca="1">V15</f>
        <v>0.02×9＝</v>
      </c>
      <c r="W48" s="32"/>
      <c r="X48" s="32"/>
      <c r="Y48" s="32"/>
      <c r="Z48" s="32"/>
      <c r="AA48" s="83">
        <f ca="1">AA15</f>
        <v>0.18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0.25759382394821595</v>
      </c>
      <c r="DG48" s="15">
        <f t="shared" ca="1" si="9"/>
        <v>68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0.75554901415555753</v>
      </c>
      <c r="DG49" s="15">
        <f t="shared" ca="1" si="9"/>
        <v>19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 t="str">
        <f ca="1">F17</f>
        <v>.</v>
      </c>
      <c r="G50" s="89">
        <f ca="1">G17</f>
        <v>0</v>
      </c>
      <c r="H50" s="88">
        <f ca="1">H17</f>
        <v>0</v>
      </c>
      <c r="I50" s="90">
        <f ca="1">I17</f>
        <v>8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0</v>
      </c>
      <c r="R50" s="88">
        <f ca="1">R17</f>
        <v>0</v>
      </c>
      <c r="S50" s="90">
        <f ca="1">S17</f>
        <v>3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0</v>
      </c>
      <c r="AB50" s="88">
        <f ca="1">AB17</f>
        <v>0</v>
      </c>
      <c r="AC50" s="90">
        <f ca="1">AC17</f>
        <v>2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0.37194157546119277</v>
      </c>
      <c r="DG50" s="15">
        <f t="shared" ca="1" si="9"/>
        <v>56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9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4.7062054901137018E-2</v>
      </c>
      <c r="DG51" s="15">
        <f t="shared" ca="1" si="9"/>
        <v>86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 t="str">
        <f ca="1">IF(OR(A47="E",A47="G"),F50,)</f>
        <v>.</v>
      </c>
      <c r="G52" s="102">
        <f ca="1">IF(OR($A$47="A",$A$47="C",$A$47="D"),$BL$37,IF($A$47="B",$BS$37,$CG$37))</f>
        <v>4</v>
      </c>
      <c r="H52" s="54">
        <f ca="1">IF(OR(A47="E",A47="G"),H50,)</f>
        <v>0</v>
      </c>
      <c r="I52" s="103">
        <f ca="1">IF(OR($A$47="A",$A$47="C",$A$47="D"),$BM$37,IF($A$47="B",$BT$37,$CH$37))</f>
        <v>8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0</v>
      </c>
      <c r="P52" s="54" t="str">
        <f ca="1">IF(OR(K47="E",K47="G"),P50,)</f>
        <v>.</v>
      </c>
      <c r="Q52" s="102">
        <f ca="1">IF(OR($K$47="A",$K$47="C",$K$47="D"),$BL$38,IF($K$47="B",$BS$38,$CG$38))</f>
        <v>2</v>
      </c>
      <c r="R52" s="54">
        <f ca="1">IF(OR(K47="E",K47="G"),R50,)</f>
        <v>0</v>
      </c>
      <c r="S52" s="103">
        <f ca="1">IF(OR($K$47="A",$K$47="C",$K$47="D"),$BM$38,IF($K$47="B",$BT$38,$CH$38))</f>
        <v>4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 t="str">
        <f ca="1">IF(OR(U47="E",U47="G"),Z50,)</f>
        <v>.</v>
      </c>
      <c r="AA52" s="102">
        <f ca="1">IF(OR($U$47="A",$U$47="C",$U$47="D"),$BL$39,IF($U$47="B",$BS$39,$CG$39))</f>
        <v>1</v>
      </c>
      <c r="AB52" s="54">
        <f ca="1">IF(OR(U47="E",U47="G"),AB50,)</f>
        <v>0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0.19084877607801776</v>
      </c>
      <c r="DG52" s="15">
        <f t="shared" ca="1" si="9"/>
        <v>75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0.51869118324263686</v>
      </c>
      <c r="DG53" s="15">
        <f t="shared" ca="1" si="9"/>
        <v>43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0.70010487128035492</v>
      </c>
      <c r="DG54" s="15">
        <f t="shared" ca="1" si="9"/>
        <v>24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0.63088179043238446</v>
      </c>
      <c r="DG55" s="15">
        <f t="shared" ca="1" si="9"/>
        <v>30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0.75047910808442153</v>
      </c>
      <c r="DG56" s="15">
        <f t="shared" ca="1" si="9"/>
        <v>21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9">AQ1</f>
        <v>2</v>
      </c>
      <c r="AP57" s="125" t="str">
        <f ca="1">A37</f>
        <v>E</v>
      </c>
      <c r="AQ57" s="127">
        <f t="shared" ref="AQ57:AQ65" ca="1" si="50">AQ1</f>
        <v>2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0.143118844275268</v>
      </c>
      <c r="DG57" s="15">
        <f t="shared" ca="1" si="9"/>
        <v>80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0.01×2＝</v>
      </c>
      <c r="C58" s="32"/>
      <c r="D58" s="32"/>
      <c r="E58" s="32"/>
      <c r="F58" s="32"/>
      <c r="G58" s="83">
        <f ca="1">G25</f>
        <v>0.02</v>
      </c>
      <c r="H58" s="83"/>
      <c r="I58" s="84"/>
      <c r="J58" s="35"/>
      <c r="K58" s="30"/>
      <c r="L58" s="31" t="str">
        <f ca="1">L25</f>
        <v>0.01×8＝</v>
      </c>
      <c r="M58" s="32"/>
      <c r="N58" s="32"/>
      <c r="O58" s="32"/>
      <c r="P58" s="32"/>
      <c r="Q58" s="83">
        <f ca="1">Q25</f>
        <v>0.08</v>
      </c>
      <c r="R58" s="83"/>
      <c r="S58" s="84"/>
      <c r="T58" s="35"/>
      <c r="U58" s="30"/>
      <c r="V58" s="31" t="str">
        <f ca="1">V25</f>
        <v>0.01×2＝</v>
      </c>
      <c r="W58" s="32"/>
      <c r="X58" s="32"/>
      <c r="Y58" s="32"/>
      <c r="Z58" s="32"/>
      <c r="AA58" s="83">
        <f ca="1">AA25</f>
        <v>0.02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9"/>
        <v>2</v>
      </c>
      <c r="AP58" s="128" t="str">
        <f ca="1">K37</f>
        <v>E</v>
      </c>
      <c r="AQ58" s="121">
        <f t="shared" ca="1" si="50"/>
        <v>2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3.3450151208376244E-3</v>
      </c>
      <c r="DG58" s="15">
        <f t="shared" ca="1" si="9"/>
        <v>89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9"/>
        <v>2</v>
      </c>
      <c r="AP59" s="128" t="str">
        <f ca="1">U37</f>
        <v>E</v>
      </c>
      <c r="AQ59" s="121">
        <f t="shared" ca="1" si="50"/>
        <v>2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0.41686579754819419</v>
      </c>
      <c r="DG59" s="15">
        <f t="shared" ca="1" si="9"/>
        <v>49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88" t="str">
        <f ca="1">F27</f>
        <v>.</v>
      </c>
      <c r="G60" s="89">
        <f t="shared" ca="1" si="51"/>
        <v>0</v>
      </c>
      <c r="H60" s="88">
        <f ca="1">H27</f>
        <v>0</v>
      </c>
      <c r="I60" s="90">
        <f t="shared" ca="1" si="51"/>
        <v>1</v>
      </c>
      <c r="J60" s="36"/>
      <c r="K60" s="39"/>
      <c r="L60" s="85"/>
      <c r="M60" s="85"/>
      <c r="N60" s="86"/>
      <c r="O60" s="87">
        <f t="shared" ref="O60:S61" ca="1" si="52">O27</f>
        <v>0</v>
      </c>
      <c r="P60" s="88" t="str">
        <f ca="1">P27</f>
        <v>.</v>
      </c>
      <c r="Q60" s="89">
        <f t="shared" ca="1" si="52"/>
        <v>0</v>
      </c>
      <c r="R60" s="88">
        <f ca="1">R27</f>
        <v>0</v>
      </c>
      <c r="S60" s="90">
        <f t="shared" ca="1" si="52"/>
        <v>1</v>
      </c>
      <c r="T60" s="36"/>
      <c r="U60" s="39"/>
      <c r="V60" s="85"/>
      <c r="W60" s="85"/>
      <c r="X60" s="86"/>
      <c r="Y60" s="87">
        <f t="shared" ref="Y60:AC61" ca="1" si="53">Y27</f>
        <v>0</v>
      </c>
      <c r="Z60" s="88" t="str">
        <f ca="1">Z27</f>
        <v>.</v>
      </c>
      <c r="AA60" s="89">
        <f t="shared" ca="1" si="53"/>
        <v>0</v>
      </c>
      <c r="AB60" s="88">
        <f ca="1">AB27</f>
        <v>0</v>
      </c>
      <c r="AC60" s="90">
        <f t="shared" ca="1" si="53"/>
        <v>1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9"/>
        <v>2</v>
      </c>
      <c r="AP60" s="128" t="str">
        <f ca="1">A47</f>
        <v>E</v>
      </c>
      <c r="AQ60" s="121">
        <f t="shared" ca="1" si="50"/>
        <v>2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0.59399326411915221</v>
      </c>
      <c r="DG60" s="15">
        <f t="shared" ca="1" si="9"/>
        <v>35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94"/>
      <c r="G61" s="95">
        <f t="shared" ca="1" si="51"/>
        <v>0</v>
      </c>
      <c r="H61" s="96"/>
      <c r="I61" s="97">
        <f t="shared" ca="1" si="51"/>
        <v>2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94"/>
      <c r="Q61" s="95">
        <f t="shared" ca="1" si="52"/>
        <v>0</v>
      </c>
      <c r="R61" s="96"/>
      <c r="S61" s="97">
        <f t="shared" ca="1" si="52"/>
        <v>8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94"/>
      <c r="AA61" s="95">
        <f t="shared" ca="1" si="53"/>
        <v>0</v>
      </c>
      <c r="AB61" s="96"/>
      <c r="AC61" s="97">
        <f t="shared" ca="1" si="53"/>
        <v>2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9"/>
        <v>2</v>
      </c>
      <c r="AP61" s="128" t="str">
        <f ca="1">K47</f>
        <v>E</v>
      </c>
      <c r="AQ61" s="121">
        <f t="shared" ca="1" si="50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0.40036356880870194</v>
      </c>
      <c r="DG61" s="15">
        <f t="shared" ca="1" si="9"/>
        <v>50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0</v>
      </c>
      <c r="F62" s="54" t="str">
        <f ca="1">IF(OR(A57="E",A57="G"),F60,)</f>
        <v>.</v>
      </c>
      <c r="G62" s="102">
        <f ca="1">IF(OR($A$57="A",$A$57="C",$A$57="D"),$BL$40,IF($A$57="B",$BS$40,$CG$40))</f>
        <v>0</v>
      </c>
      <c r="H62" s="54">
        <f ca="1">IF(OR(A57="E",A57="G"),H60,)</f>
        <v>0</v>
      </c>
      <c r="I62" s="103">
        <f ca="1">IF(OR($A$57="A",$A$57="C",$A$57="D"),$BM$40,IF($A$57="B",$BT$40,$CH$40))</f>
        <v>2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0</v>
      </c>
      <c r="P62" s="54" t="str">
        <f ca="1">IF(OR(K57="E",K57="G"),P60,)</f>
        <v>.</v>
      </c>
      <c r="Q62" s="102">
        <f ca="1">IF(OR($K$57="A",$K$57="C",$K$57="D"),$BL$41,IF($K$57="B",$BS$41,$CG$41))</f>
        <v>0</v>
      </c>
      <c r="R62" s="54">
        <f ca="1">IF(OR(K57="E",K57="G"),R60,)</f>
        <v>0</v>
      </c>
      <c r="S62" s="103">
        <f ca="1">IF(OR($K$57="A",$K$57="C",$K$57="D"),$BM$41,IF($K$57="B",$BT$41,$CH$41))</f>
        <v>8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 t="str">
        <f ca="1">IF(OR(U57="E",U57="G"),Z60,)</f>
        <v>.</v>
      </c>
      <c r="AA62" s="102">
        <f ca="1">IF(OR($U$57="A",$U$57="C",$U$57="D"),$BL$42,IF($U$57="B",$BS$42,$CG$42))</f>
        <v>0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9"/>
        <v>2</v>
      </c>
      <c r="AP62" s="128" t="str">
        <f ca="1">U47</f>
        <v>E</v>
      </c>
      <c r="AQ62" s="121">
        <f t="shared" ca="1" si="50"/>
        <v>2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0.44537270296903175</v>
      </c>
      <c r="DG62" s="15">
        <f t="shared" ca="1" si="9"/>
        <v>48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9"/>
        <v>2</v>
      </c>
      <c r="AP63" s="128" t="str">
        <f ca="1">A57</f>
        <v>E</v>
      </c>
      <c r="AQ63" s="121">
        <f t="shared" ca="1" si="50"/>
        <v>2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0.52715406335582515</v>
      </c>
      <c r="DG63" s="15">
        <f t="shared" ca="1" si="9"/>
        <v>42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9"/>
        <v>2</v>
      </c>
      <c r="AP64" s="128" t="str">
        <f ca="1">K57</f>
        <v>E</v>
      </c>
      <c r="AQ64" s="121">
        <f t="shared" ca="1" si="50"/>
        <v>2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0.14649000714050453</v>
      </c>
      <c r="DG64" s="15">
        <f t="shared" ca="1" si="9"/>
        <v>79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9"/>
        <v>2</v>
      </c>
      <c r="AP65" s="131" t="str">
        <f ca="1">U57</f>
        <v>E</v>
      </c>
      <c r="AQ65" s="133">
        <f t="shared" ca="1" si="50"/>
        <v>2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0.40020952426174516</v>
      </c>
      <c r="DG65" s="15">
        <f t="shared" ref="DG65:DG90" ca="1" si="54">RANK(DF65,$DF$1:$DF$100,)</f>
        <v>51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0.61063989150986675</v>
      </c>
      <c r="DG66" s="15">
        <f t="shared" ca="1" si="54"/>
        <v>33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0.53665842192460578</v>
      </c>
      <c r="DG67" s="15">
        <f t="shared" ca="1" si="54"/>
        <v>40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0.55097196187886699</v>
      </c>
      <c r="DG68" s="15">
        <f t="shared" ca="1" si="54"/>
        <v>38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0.28183183229132158</v>
      </c>
      <c r="DG69" s="15">
        <f t="shared" ca="1" si="54"/>
        <v>67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0.91840142189488494</v>
      </c>
      <c r="DG70" s="15">
        <f t="shared" ca="1" si="54"/>
        <v>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0.8188057998239181</v>
      </c>
      <c r="DG71" s="15">
        <f t="shared" ca="1" si="54"/>
        <v>14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0.21564074900241226</v>
      </c>
      <c r="DG72" s="15">
        <f t="shared" ca="1" si="54"/>
        <v>71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0.81609622789021652</v>
      </c>
      <c r="DG73" s="15">
        <f t="shared" ca="1" si="54"/>
        <v>15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0.76766573763507162</v>
      </c>
      <c r="DG74" s="15">
        <f t="shared" ca="1" si="54"/>
        <v>18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0.61486512570805751</v>
      </c>
      <c r="DG75" s="15">
        <f t="shared" ca="1" si="54"/>
        <v>32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0.93370993211192344</v>
      </c>
      <c r="DG76" s="15">
        <f t="shared" ca="1" si="54"/>
        <v>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0.44759159285558103</v>
      </c>
      <c r="DG77" s="15">
        <f t="shared" ca="1" si="54"/>
        <v>47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0.70965168214156982</v>
      </c>
      <c r="DG78" s="15">
        <f t="shared" ca="1" si="54"/>
        <v>22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0.51250313537658243</v>
      </c>
      <c r="DG79" s="15">
        <f t="shared" ca="1" si="54"/>
        <v>44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0.36764404894714608</v>
      </c>
      <c r="DG80" s="15">
        <f t="shared" ca="1" si="54"/>
        <v>57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0.36148112137460098</v>
      </c>
      <c r="DG81" s="15">
        <f t="shared" ca="1" si="54"/>
        <v>58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0.34859353045561703</v>
      </c>
      <c r="DG82" s="15">
        <f t="shared" ca="1" si="54"/>
        <v>60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0.62519341067688883</v>
      </c>
      <c r="DG83" s="15">
        <f t="shared" ca="1" si="54"/>
        <v>31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8.6915451861947046E-2</v>
      </c>
      <c r="DG84" s="15">
        <f t="shared" ca="1" si="54"/>
        <v>84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0.87622936754376168</v>
      </c>
      <c r="DG85" s="15">
        <f t="shared" ca="1" si="54"/>
        <v>10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0.32658938238083846</v>
      </c>
      <c r="DG86" s="15">
        <f t="shared" ca="1" si="54"/>
        <v>63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0.59900078416254698</v>
      </c>
      <c r="DG87" s="15">
        <f t="shared" ca="1" si="54"/>
        <v>34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0.29747708914571014</v>
      </c>
      <c r="DG88" s="15">
        <f t="shared" ca="1" si="54"/>
        <v>66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0.12451309368298791</v>
      </c>
      <c r="DG89" s="15">
        <f t="shared" ca="1" si="54"/>
        <v>81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0.1877647022806529</v>
      </c>
      <c r="DG90" s="15">
        <f t="shared" ca="1" si="54"/>
        <v>76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GBiVRxUpeRUCqCRd7ux7hxdeDXg3UeC56jjSXo2o/0iyjSpp6FJa2l/yE2TT5Ny1hCkCZqWeD8xuJ94yxX6ydg==" saltValue="ITLSpiBLCUEzHyc1rFAlG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9">
      <formula>AND(A4="A",B11=0)</formula>
    </cfRule>
    <cfRule type="expression" dxfId="801" priority="800">
      <formula>A4="A"</formula>
    </cfRule>
    <cfRule type="expression" dxfId="802" priority="802">
      <formula>B11=0</formula>
    </cfRule>
  </conditionalFormatting>
  <conditionalFormatting sqref="B21">
    <cfRule type="expression" dxfId="799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6" priority="761">
      <formula>A24="A"</formula>
    </cfRule>
    <cfRule type="expression" dxfId="795" priority="763">
      <formula>B31=0</formula>
    </cfRule>
  </conditionalFormatting>
  <conditionalFormatting sqref="B42">
    <cfRule type="expression" dxfId="790" priority="786">
      <formula>A37="E"</formula>
    </cfRule>
    <cfRule type="expression" dxfId="791" priority="787">
      <formula>AND(A37="G",B42=0)</formula>
    </cfRule>
    <cfRule type="expression" dxfId="792" priority="790">
      <formula>AND(A37="F",B42=0)</formula>
    </cfRule>
    <cfRule type="expression" dxfId="793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7" priority="791">
      <formula>A37="D"</formula>
    </cfRule>
    <cfRule type="expression" dxfId="788" priority="795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5" priority="792">
      <formula>A37="A"</formula>
    </cfRule>
  </conditionalFormatting>
  <conditionalFormatting sqref="B52">
    <cfRule type="expression" dxfId="782" priority="710">
      <formula>A47="E"</formula>
    </cfRule>
    <cfRule type="expression" dxfId="783" priority="711">
      <formula>AND(A47="G",B52=0)</formula>
    </cfRule>
    <cfRule type="expression" dxfId="780" priority="714">
      <formula>AND(A47="F",B52=0)</formula>
    </cfRule>
    <cfRule type="expression" dxfId="781" priority="717">
      <formula>A47="F"</formula>
    </cfRule>
  </conditionalFormatting>
  <conditionalFormatting sqref="B52:B55">
    <cfRule type="expression" dxfId="779" priority="721">
      <formula>B52=0</formula>
    </cfRule>
  </conditionalFormatting>
  <conditionalFormatting sqref="B53">
    <cfRule type="expression" dxfId="777" priority="712">
      <formula>AND(OR(A47="B",A47="C"),B53=0)</formula>
    </cfRule>
    <cfRule type="expression" dxfId="776" priority="715">
      <formula>A47="D"</formula>
    </cfRule>
    <cfRule type="expression" dxfId="778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5" priority="716">
      <formula>A47="A"</formula>
    </cfRule>
  </conditionalFormatting>
  <conditionalFormatting sqref="B62">
    <cfRule type="expression" dxfId="771" priority="671">
      <formula>A57="E"</formula>
    </cfRule>
    <cfRule type="expression" dxfId="772" priority="672">
      <formula>AND(A57="G",B62=0)</formula>
    </cfRule>
    <cfRule type="expression" dxfId="770" priority="675">
      <formula>AND(A57="F",B62=0)</formula>
    </cfRule>
    <cfRule type="expression" dxfId="773" priority="678">
      <formula>A57="F"</formula>
    </cfRule>
  </conditionalFormatting>
  <conditionalFormatting sqref="B62:B65">
    <cfRule type="expression" dxfId="769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6" priority="676">
      <formula>A57="D"</formula>
    </cfRule>
    <cfRule type="expression" dxfId="768" priority="679">
      <formula>OR(A57="B",A57="C")</formula>
    </cfRule>
  </conditionalFormatting>
  <conditionalFormatting sqref="B64">
    <cfRule type="expression" dxfId="765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60" priority="536">
      <formula>A37="G"</formula>
    </cfRule>
    <cfRule type="expression" dxfId="756" priority="552">
      <formula>AND(A37="B",C42=0)</formula>
    </cfRule>
    <cfRule type="expression" dxfId="758" priority="554">
      <formula>AND(A37="F",B42=0,C42=0)</formula>
    </cfRule>
    <cfRule type="expression" dxfId="757" priority="576">
      <formula>A37="B"</formula>
    </cfRule>
    <cfRule type="expression" dxfId="759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50" priority="541">
      <formula>AND(OR(A37="A",A37="D"),B43=0,C43=0)</formula>
    </cfRule>
    <cfRule type="expression" dxfId="751" priority="546">
      <formula>A37="D"</formula>
    </cfRule>
    <cfRule type="expression" dxfId="752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4" priority="210">
      <formula>AND(A47="G",C52=0)</formula>
    </cfRule>
    <cfRule type="expression" dxfId="743" priority="211">
      <formula>A47="G"</formula>
    </cfRule>
    <cfRule type="expression" dxfId="746" priority="227">
      <formula>AND(A47="B",C52=0)</formula>
    </cfRule>
    <cfRule type="expression" dxfId="745" priority="229">
      <formula>AND(A47="F",B52=0,C52=0)</formula>
    </cfRule>
    <cfRule type="expression" dxfId="742" priority="251">
      <formula>A47="B"</formula>
    </cfRule>
    <cfRule type="expression" dxfId="741" priority="260">
      <formula>A47="F"</formula>
    </cfRule>
  </conditionalFormatting>
  <conditionalFormatting sqref="C52:C55">
    <cfRule type="expression" dxfId="740" priority="244">
      <formula>AND(B52=0,C52=0)</formula>
    </cfRule>
  </conditionalFormatting>
  <conditionalFormatting sqref="C53">
    <cfRule type="expression" dxfId="736" priority="214">
      <formula>AND(OR(A47="B",A47="C"),B53=0,C53=0)</formula>
    </cfRule>
    <cfRule type="expression" dxfId="735" priority="216">
      <formula>AND(OR(A47="A",A47="D"),B53=0,C53=0)</formula>
    </cfRule>
    <cfRule type="expression" dxfId="739" priority="221">
      <formula>A47="D"</formula>
    </cfRule>
    <cfRule type="expression" dxfId="738" priority="230">
      <formula>OR(A47="B",A47="C")</formula>
    </cfRule>
    <cfRule type="expression" dxfId="737" priority="247">
      <formula>A47="A"</formula>
    </cfRule>
  </conditionalFormatting>
  <conditionalFormatting sqref="C54">
    <cfRule type="expression" dxfId="733" priority="218">
      <formula>AND(A47="A",B54=0,C54=0)</formula>
    </cfRule>
    <cfRule type="expression" dxfId="734" priority="241">
      <formula>A47="A"</formula>
    </cfRule>
  </conditionalFormatting>
  <conditionalFormatting sqref="C62">
    <cfRule type="expression" dxfId="727" priority="145">
      <formula>AND(A57="G",C62=0)</formula>
    </cfRule>
    <cfRule type="expression" dxfId="728" priority="146">
      <formula>A57="G"</formula>
    </cfRule>
    <cfRule type="expression" dxfId="731" priority="162">
      <formula>AND(A57="B",C62=0)</formula>
    </cfRule>
    <cfRule type="expression" dxfId="729" priority="164">
      <formula>AND(A57="F",B62=0,C62=0)</formula>
    </cfRule>
    <cfRule type="expression" dxfId="730" priority="186">
      <formula>A57="B"</formula>
    </cfRule>
    <cfRule type="expression" dxfId="732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1" priority="151">
      <formula>AND(OR(A57="A",A57="D"),B63=0,C63=0)</formula>
    </cfRule>
    <cfRule type="expression" dxfId="725" priority="156">
      <formula>A57="D"</formula>
    </cfRule>
    <cfRule type="expression" dxfId="722" priority="165">
      <formula>OR(A57="B",A57="C")</formula>
    </cfRule>
    <cfRule type="expression" dxfId="724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20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2" priority="532">
      <formula>AND(A37="E",B42=0,C42=0,D42=0)</formula>
    </cfRule>
    <cfRule type="expression" dxfId="710" priority="534">
      <formula>AND(A37="G",C42=0,D42=0)</formula>
    </cfRule>
    <cfRule type="expression" dxfId="708" priority="537">
      <formula>A37="G"</formula>
    </cfRule>
    <cfRule type="expression" dxfId="715" priority="549">
      <formula>AND(OR(A37="A",A37="C",A37="D"),D42=0)</formula>
    </cfRule>
    <cfRule type="expression" dxfId="709" priority="551">
      <formula>AND(A37="B",C42=0,D42=0)</formula>
    </cfRule>
    <cfRule type="expression" dxfId="714" priority="553">
      <formula>AND(A37="F",B42=0,C42=0,D42=0)</formula>
    </cfRule>
    <cfRule type="expression" dxfId="707" priority="575">
      <formula>OR(A37="A",A37="C",A37="D",A37="E")</formula>
    </cfRule>
    <cfRule type="expression" dxfId="713" priority="579">
      <formula>A37="B"</formula>
    </cfRule>
    <cfRule type="expression" dxfId="711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700" priority="565">
      <formula>A37="A"</formula>
    </cfRule>
  </conditionalFormatting>
  <conditionalFormatting sqref="D52">
    <cfRule type="expression" dxfId="697" priority="207">
      <formula>AND(A47="E",B52=0,C52=0,D52=0)</formula>
    </cfRule>
    <cfRule type="expression" dxfId="694" priority="209">
      <formula>AND(A47="G",C52=0,D52=0)</formula>
    </cfRule>
    <cfRule type="expression" dxfId="698" priority="212">
      <formula>A47="G"</formula>
    </cfRule>
    <cfRule type="expression" dxfId="695" priority="224">
      <formula>AND(OR(A47="A",A47="C",A47="D"),D52=0)</formula>
    </cfRule>
    <cfRule type="expression" dxfId="690" priority="226">
      <formula>AND(A47="B",C52=0,D52=0)</formula>
    </cfRule>
    <cfRule type="expression" dxfId="692" priority="228">
      <formula>AND(A47="F",B52=0,C52=0,D52=0)</formula>
    </cfRule>
    <cfRule type="expression" dxfId="696" priority="250">
      <formula>OR(A47="A",A47="C",A47="D",A47="E")</formula>
    </cfRule>
    <cfRule type="expression" dxfId="691" priority="254">
      <formula>A47="B"</formula>
    </cfRule>
    <cfRule type="expression" dxfId="693" priority="259">
      <formula>A47="F"</formula>
    </cfRule>
  </conditionalFormatting>
  <conditionalFormatting sqref="D52:D55">
    <cfRule type="expression" dxfId="689" priority="243">
      <formula>AND(B52=0,C52=0,D52=0)</formula>
    </cfRule>
  </conditionalFormatting>
  <conditionalFormatting sqref="D53">
    <cfRule type="expression" dxfId="688" priority="215">
      <formula>AND(OR(A47="B",A47="C"),B53=0,C53=0,D53=0)</formula>
    </cfRule>
    <cfRule type="expression" dxfId="685" priority="220">
      <formula>AND(OR(A47="A",A47="D"),C53=0,D53=0)</formula>
    </cfRule>
    <cfRule type="expression" dxfId="686" priority="231">
      <formula>A47="D"</formula>
    </cfRule>
    <cfRule type="expression" dxfId="684" priority="246">
      <formula>OR(A47="B",A47="C")</formula>
    </cfRule>
    <cfRule type="expression" dxfId="687" priority="257">
      <formula>A47="A"</formula>
    </cfRule>
  </conditionalFormatting>
  <conditionalFormatting sqref="D54">
    <cfRule type="expression" dxfId="682" priority="217">
      <formula>AND(A47="A",B54=0,C54=0,D54=0)</formula>
    </cfRule>
    <cfRule type="expression" dxfId="683" priority="24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8" priority="144">
      <formula>AND(A57="G",C62=0,D62=0)</formula>
    </cfRule>
    <cfRule type="expression" dxfId="679" priority="147">
      <formula>A57="G"</formula>
    </cfRule>
    <cfRule type="expression" dxfId="680" priority="159">
      <formula>AND(OR(A57="A",A57="C",A57="D"),D62=0)</formula>
    </cfRule>
    <cfRule type="expression" dxfId="681" priority="161">
      <formula>AND(A57="B",C62=0,D62=0)</formula>
    </cfRule>
    <cfRule type="expression" dxfId="677" priority="163">
      <formula>AND(A57="F",B62=0,C62=0,D62=0)</formula>
    </cfRule>
    <cfRule type="expression" dxfId="676" priority="185">
      <formula>OR(A57="A",A57="C",A57="D",A57="E")</formula>
    </cfRule>
    <cfRule type="expression" dxfId="674" priority="189">
      <formula>A57="B"</formula>
    </cfRule>
    <cfRule type="expression" dxfId="673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68" priority="155">
      <formula>AND(OR(A57="A",A57="D"),C63=0,D63=0)</formula>
    </cfRule>
    <cfRule type="expression" dxfId="670" priority="166">
      <formula>A57="D"</formula>
    </cfRule>
    <cfRule type="expression" dxfId="671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9" priority="530">
      <formula>AND(A37="E",B42=0,C42=0,D42=0,E42=0)</formula>
    </cfRule>
    <cfRule type="expression" dxfId="660" priority="533">
      <formula>AND(A37="G",C42=0,D42=0,E42=0)</formula>
    </cfRule>
    <cfRule type="expression" dxfId="663" priority="538">
      <formula>A37="G"</formula>
    </cfRule>
    <cfRule type="expression" dxfId="661" priority="548">
      <formula>AND(OR(A37="A",A37="C",A37="D"),D42=0,E42=0)</formula>
    </cfRule>
    <cfRule type="expression" dxfId="662" priority="550">
      <formula>AND(A37="B",C42=0,D42=0,E42=0)</formula>
    </cfRule>
    <cfRule type="expression" dxfId="657" priority="574">
      <formula>OR(A37="A",A37="C",A37="D",A37="E")</formula>
    </cfRule>
    <cfRule type="expression" dxfId="664" priority="578">
      <formula>A37="B"</formula>
    </cfRule>
    <cfRule type="expression" dxfId="658" priority="583">
      <formula>A37="F"</formula>
    </cfRule>
  </conditionalFormatting>
  <conditionalFormatting sqref="E42:E43 E44:F44">
    <cfRule type="expression" dxfId="656" priority="567">
      <formula>AND(B42=0,C42=0,D42=0,E42=0)</formula>
    </cfRule>
  </conditionalFormatting>
  <conditionalFormatting sqref="E43">
    <cfRule type="expression" dxfId="655" priority="544">
      <formula>AND(OR(A37="A",A37="D"),C43=0,D43=0,E43=0)</formula>
    </cfRule>
    <cfRule type="expression" dxfId="652" priority="557">
      <formula>A37="D"</formula>
    </cfRule>
    <cfRule type="expression" dxfId="653" priority="570">
      <formula>OR(A37="B",A37="C")</formula>
    </cfRule>
    <cfRule type="expression" dxfId="654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205">
      <formula>AND(A47="E",B52=0,C52=0,D52=0,E52=0)</formula>
    </cfRule>
    <cfRule type="expression" dxfId="646" priority="208">
      <formula>AND(A47="G",C52=0,D52=0,E52=0)</formula>
    </cfRule>
    <cfRule type="expression" dxfId="645" priority="213">
      <formula>A47="G"</formula>
    </cfRule>
    <cfRule type="expression" dxfId="647" priority="223">
      <formula>AND(OR(A47="A",A47="C",A47="D"),D52=0,E52=0)</formula>
    </cfRule>
    <cfRule type="expression" dxfId="648" priority="225">
      <formula>AND(A47="B",C52=0,D52=0,E52=0)</formula>
    </cfRule>
    <cfRule type="expression" dxfId="649" priority="249">
      <formula>OR(A47="A",A47="C",A47="D",A47="E")</formula>
    </cfRule>
    <cfRule type="expression" dxfId="650" priority="253">
      <formula>A47="B"</formula>
    </cfRule>
    <cfRule type="expression" dxfId="644" priority="258">
      <formula>A47="F"</formula>
    </cfRule>
  </conditionalFormatting>
  <conditionalFormatting sqref="E52:E53 E54:F55">
    <cfRule type="expression" dxfId="642" priority="242">
      <formula>AND(B52=0,C52=0,D52=0,E52=0)</formula>
    </cfRule>
  </conditionalFormatting>
  <conditionalFormatting sqref="E53">
    <cfRule type="expression" dxfId="639" priority="219">
      <formula>AND(OR(A47="A",A47="D"),C53=0,D53=0,E53=0)</formula>
    </cfRule>
    <cfRule type="expression" dxfId="638" priority="232">
      <formula>A47="D"</formula>
    </cfRule>
    <cfRule type="expression" dxfId="640" priority="245">
      <formula>OR(A47="B",A47="C")</formula>
    </cfRule>
    <cfRule type="expression" dxfId="641" priority="256">
      <formula>A47="A"</formula>
    </cfRule>
  </conditionalFormatting>
  <conditionalFormatting sqref="E54">
    <cfRule type="expression" dxfId="637" priority="196">
      <formula>AND(A47="D",B52=0,C52=0,D52=0,E52=0)</formula>
    </cfRule>
  </conditionalFormatting>
  <conditionalFormatting sqref="E62">
    <cfRule type="expression" dxfId="632" priority="140">
      <formula>AND(A57="E",B62=0,C62=0,D62=0,E62=0)</formula>
    </cfRule>
    <cfRule type="expression" dxfId="634" priority="143">
      <formula>AND(A57="G",C62=0,D62=0,E62=0)</formula>
    </cfRule>
    <cfRule type="expression" dxfId="630" priority="148">
      <formula>A57="G"</formula>
    </cfRule>
    <cfRule type="expression" dxfId="636" priority="158">
      <formula>AND(OR(A57="A",A57="C",A57="D"),D62=0,E62=0)</formula>
    </cfRule>
    <cfRule type="expression" dxfId="629" priority="160">
      <formula>AND(A57="B",C62=0,D62=0,E62=0)</formula>
    </cfRule>
    <cfRule type="expression" dxfId="631" priority="184">
      <formula>OR(A57="A",A57="C",A57="D",A57="E")</formula>
    </cfRule>
    <cfRule type="expression" dxfId="633" priority="188">
      <formula>A57="B"</formula>
    </cfRule>
    <cfRule type="expression" dxfId="635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5" priority="154">
      <formula>AND(OR(A57="A",A57="D"),C63=0,D63=0,E63=0)</formula>
    </cfRule>
    <cfRule type="expression" dxfId="626" priority="167">
      <formula>A57="D"</formula>
    </cfRule>
    <cfRule type="expression" dxfId="624" priority="180">
      <formula>OR(A57="B",A57="C")</formula>
    </cfRule>
    <cfRule type="expression" dxfId="627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5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2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45:F45">
    <cfRule type="expression" dxfId="611" priority="793">
      <formula>AND(B45=0,C45=0,D45=0)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23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200">
      <formula>A47="G"</formula>
    </cfRule>
    <cfRule type="expression" dxfId="602" priority="201">
      <formula>OR(A47="D",A47="E")</formula>
    </cfRule>
  </conditionalFormatting>
  <conditionalFormatting sqref="F53">
    <cfRule type="expression" dxfId="601" priority="19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6" priority="577">
      <formula>OR(A37="B",A37="F",A37="G")</formula>
    </cfRule>
  </conditionalFormatting>
  <conditionalFormatting sqref="G43">
    <cfRule type="expression" dxfId="592" priority="531">
      <formula>A37="C"</formula>
    </cfRule>
    <cfRule type="expression" dxfId="591" priority="559">
      <formula>A37="D"</formula>
    </cfRule>
    <cfRule type="expression" dxfId="594" priority="561">
      <formula>OR(A37="B",A37="C")</formula>
    </cfRule>
    <cfRule type="expression" dxfId="593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222">
      <formula>AND(OR(A47="A",A47="C",A47="D"),D52=0,E52=0,G52=0)</formula>
    </cfRule>
    <cfRule type="expression" dxfId="587" priority="248">
      <formula>OR(A47="A",A47="C",A47="D",A47="E")</formula>
    </cfRule>
    <cfRule type="expression" dxfId="589" priority="252">
      <formula>OR(A47="B",A47="F",A47="G")</formula>
    </cfRule>
  </conditionalFormatting>
  <conditionalFormatting sqref="G53">
    <cfRule type="expression" dxfId="586" priority="206">
      <formula>A47="C"</formula>
    </cfRule>
    <cfRule type="expression" dxfId="584" priority="234">
      <formula>A47="D"</formula>
    </cfRule>
    <cfRule type="expression" dxfId="585" priority="236">
      <formula>OR(A47="B",A47="C")</formula>
    </cfRule>
    <cfRule type="expression" dxfId="583" priority="255">
      <formula>A47="A"</formula>
    </cfRule>
  </conditionalFormatting>
  <conditionalFormatting sqref="G54">
    <cfRule type="expression" dxfId="582" priority="23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79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8" priority="169">
      <formula>A57="D"</formula>
    </cfRule>
    <cfRule type="expression" dxfId="576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6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202">
      <formula>A47="G"</formula>
    </cfRule>
    <cfRule type="expression" dxfId="556" priority="203">
      <formula>OR(A47="D",A47="E")</formula>
    </cfRule>
  </conditionalFormatting>
  <conditionalFormatting sqref="H53">
    <cfRule type="expression" dxfId="555" priority="204">
      <formula>A47="D"</formula>
    </cfRule>
  </conditionalFormatting>
  <conditionalFormatting sqref="H54">
    <cfRule type="expression" dxfId="554" priority="197">
      <formula>D47="A"</formula>
    </cfRule>
    <cfRule type="expression" dxfId="553" priority="19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233">
      <formula>A47="D"</formula>
    </cfRule>
    <cfRule type="expression" dxfId="542" priority="235">
      <formula>OR(A47="B",A47="C")</formula>
    </cfRule>
  </conditionalFormatting>
  <conditionalFormatting sqref="I54">
    <cfRule type="expression" dxfId="541" priority="237">
      <formula>A47="A"</formula>
    </cfRule>
  </conditionalFormatting>
  <conditionalFormatting sqref="I63">
    <cfRule type="expression" dxfId="539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7" priority="782">
      <formula>K4="A"</formula>
    </cfRule>
    <cfRule type="expression" dxfId="536" priority="785">
      <formula>L11=0</formula>
    </cfRule>
  </conditionalFormatting>
  <conditionalFormatting sqref="L21">
    <cfRule type="expression" dxfId="533" priority="769">
      <formula>AND(K14="A",L21=0)</formula>
    </cfRule>
    <cfRule type="expression" dxfId="534" priority="770">
      <formula>K14="A"</formula>
    </cfRule>
    <cfRule type="expression" dxfId="532" priority="772">
      <formula>L21=0</formula>
    </cfRule>
  </conditionalFormatting>
  <conditionalFormatting sqref="L31">
    <cfRule type="expression" dxfId="530" priority="755">
      <formula>AND(K24="A",L31=0)</formula>
    </cfRule>
    <cfRule type="expression" dxfId="529" priority="756">
      <formula>K24="A"</formula>
    </cfRule>
    <cfRule type="expression" dxfId="531" priority="759">
      <formula>L31=0</formula>
    </cfRule>
  </conditionalFormatting>
  <conditionalFormatting sqref="L42">
    <cfRule type="expression" dxfId="526" priority="736">
      <formula>K37="E"</formula>
    </cfRule>
    <cfRule type="expression" dxfId="527" priority="737">
      <formula>AND(K37="G",L42=0)</formula>
    </cfRule>
    <cfRule type="expression" dxfId="525" priority="740">
      <formula>AND(K37="F",L42=0)</formula>
    </cfRule>
    <cfRule type="expression" dxfId="528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2" priority="741">
      <formula>K37="D"</formula>
    </cfRule>
    <cfRule type="expression" dxfId="521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8" priority="697">
      <formula>K47="E"</formula>
    </cfRule>
    <cfRule type="expression" dxfId="516" priority="698">
      <formula>AND(K47="G",L52=0)</formula>
    </cfRule>
    <cfRule type="expression" dxfId="515" priority="701">
      <formula>AND(K47="F",L52=0)</formula>
    </cfRule>
    <cfRule type="expression" dxfId="517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7" priority="658">
      <formula>K57="E"</formula>
    </cfRule>
    <cfRule type="expression" dxfId="508" priority="659">
      <formula>AND(K57="G",L62=0)</formula>
    </cfRule>
    <cfRule type="expression" dxfId="506" priority="662">
      <formula>AND(K57="F",L62=0)</formula>
    </cfRule>
    <cfRule type="expression" dxfId="505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4" priority="471">
      <formula>K37="G"</formula>
    </cfRule>
    <cfRule type="expression" dxfId="490" priority="487">
      <formula>AND(K37="B",M42=0)</formula>
    </cfRule>
    <cfRule type="expression" dxfId="491" priority="489">
      <formula>AND(K37="F",L42=0,M42=0)</formula>
    </cfRule>
    <cfRule type="expression" dxfId="492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6" priority="474">
      <formula>AND(OR(K37="B",K37="C"),L43=0,M43=0)</formula>
    </cfRule>
    <cfRule type="expression" dxfId="484" priority="476">
      <formula>AND(OR(K37="A",K37="D"),L43=0,M43=0)</formula>
    </cfRule>
    <cfRule type="expression" dxfId="485" priority="481">
      <formula>K37="D"</formula>
    </cfRule>
    <cfRule type="expression" dxfId="488" priority="490">
      <formula>OR(K37="B",K37="C")</formula>
    </cfRule>
    <cfRule type="expression" dxfId="487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6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0" priority="316">
      <formula>K47="B"</formula>
    </cfRule>
    <cfRule type="expression" dxfId="478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2" priority="279">
      <formula>AND(OR(K47="B",K47="C"),L53=0,M53=0)</formula>
    </cfRule>
    <cfRule type="expression" dxfId="473" priority="281">
      <formula>AND(OR(K47="A",K47="D"),L53=0,M53=0)</formula>
    </cfRule>
    <cfRule type="expression" dxfId="471" priority="286">
      <formula>K47="D"</formula>
    </cfRule>
    <cfRule type="expression" dxfId="470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68" priority="306">
      <formula>K47="A"</formula>
    </cfRule>
  </conditionalFormatting>
  <conditionalFormatting sqref="M62">
    <cfRule type="expression" dxfId="465" priority="80">
      <formula>AND(K57="G",M62=0)</formula>
    </cfRule>
    <cfRule type="expression" dxfId="464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2" priority="121">
      <formula>K57="B"</formula>
    </cfRule>
    <cfRule type="expression" dxfId="467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60" priority="86">
      <formula>AND(OR(K57="A",K57="D"),L63=0,M63=0)</formula>
    </cfRule>
    <cfRule type="expression" dxfId="456" priority="91">
      <formula>K57="D"</formula>
    </cfRule>
    <cfRule type="expression" dxfId="459" priority="100">
      <formula>OR(K57="B",K57="C")</formula>
    </cfRule>
    <cfRule type="expression" dxfId="457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50" priority="469">
      <formula>AND(K37="G",M42=0,N42=0)</formula>
    </cfRule>
    <cfRule type="expression" dxfId="447" priority="472">
      <formula>K37="G"</formula>
    </cfRule>
    <cfRule type="expression" dxfId="444" priority="484">
      <formula>AND(OR(K37="A",K37="C",K37="D"),N42=0)</formula>
    </cfRule>
    <cfRule type="expression" dxfId="445" priority="486">
      <formula>AND(K37="B",M42=0,N42=0)</formula>
    </cfRule>
    <cfRule type="expression" dxfId="446" priority="488">
      <formula>AND(K37="F",L42=0,M42=0,N42=0)</formula>
    </cfRule>
    <cfRule type="expression" dxfId="448" priority="510">
      <formula>OR(K37="A",K37="C",K37="D",K37="E")</formula>
    </cfRule>
    <cfRule type="expression" dxfId="449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6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7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6" priority="272">
      <formula>AND(K47="E",L52=0,M52=0,N52=0)</formula>
    </cfRule>
    <cfRule type="expression" dxfId="433" priority="274">
      <formula>AND(K47="G",M52=0,N52=0)</formula>
    </cfRule>
    <cfRule type="expression" dxfId="432" priority="277">
      <formula>K47="G"</formula>
    </cfRule>
    <cfRule type="expression" dxfId="431" priority="289">
      <formula>AND(OR(K47="A",K47="C",K47="D"),N52=0)</formula>
    </cfRule>
    <cfRule type="expression" dxfId="430" priority="291">
      <formula>AND(K47="B",M52=0,N52=0)</formula>
    </cfRule>
    <cfRule type="expression" dxfId="427" priority="293">
      <formula>AND(K47="F",L52=0,M52=0,N52=0)</formula>
    </cfRule>
    <cfRule type="expression" dxfId="428" priority="315">
      <formula>OR(K47="A",K47="C",K47="D",K47="E")</formula>
    </cfRule>
    <cfRule type="expression" dxfId="425" priority="319">
      <formula>K47="B"</formula>
    </cfRule>
    <cfRule type="expression" dxfId="429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1" priority="285">
      <formula>AND(OR(K47="A",K47="D"),M53=0,N53=0)</formula>
    </cfRule>
    <cfRule type="expression" dxfId="419" priority="296">
      <formula>K47="D"</formula>
    </cfRule>
    <cfRule type="expression" dxfId="423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4" priority="77">
      <formula>AND(K57="E",L62=0,M62=0,N62=0)</formula>
    </cfRule>
    <cfRule type="expression" dxfId="415" priority="79">
      <formula>AND(K57="G",M62=0,N62=0)</formula>
    </cfRule>
    <cfRule type="expression" dxfId="412" priority="82">
      <formula>K57="G"</formula>
    </cfRule>
    <cfRule type="expression" dxfId="408" priority="94">
      <formula>AND(OR(K57="A",K57="C",K57="D"),N62=0)</formula>
    </cfRule>
    <cfRule type="expression" dxfId="409" priority="96">
      <formula>AND(K57="B",M62=0,N62=0)</formula>
    </cfRule>
    <cfRule type="expression" dxfId="410" priority="98">
      <formula>AND(K57="F",L62=0,M62=0,N62=0)</formula>
    </cfRule>
    <cfRule type="expression" dxfId="413" priority="120">
      <formula>OR(K57="A",K57="C",K57="D",K57="E")</formula>
    </cfRule>
    <cfRule type="expression" dxfId="416" priority="124">
      <formula>K57="B"</formula>
    </cfRule>
    <cfRule type="expression" dxfId="411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5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3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7" priority="465">
      <formula>AND(K37="E",L42=0,M42=0,N42=0,O42=0)</formula>
    </cfRule>
    <cfRule type="expression" dxfId="391" priority="468">
      <formula>AND(K37="G",M42=0,N42=0,O42=0)</formula>
    </cfRule>
    <cfRule type="expression" dxfId="393" priority="473">
      <formula>K37="G"</formula>
    </cfRule>
    <cfRule type="expression" dxfId="394" priority="483">
      <formula>AND(OR(K37="A",K37="C",K37="D"),N42=0,O42=0)</formula>
    </cfRule>
    <cfRule type="expression" dxfId="398" priority="485">
      <formula>AND(K37="B",M42=0,N42=0,O42=0)</formula>
    </cfRule>
    <cfRule type="expression" dxfId="392" priority="509">
      <formula>OR(K37="A",K37="C",K37="D",K37="E")</formula>
    </cfRule>
    <cfRule type="expression" dxfId="396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9" priority="479">
      <formula>AND(OR(K37="A",K37="D"),M43=0,N43=0,O43=0)</formula>
    </cfRule>
    <cfRule type="expression" dxfId="387" priority="492">
      <formula>K37="D"</formula>
    </cfRule>
    <cfRule type="expression" dxfId="388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4" priority="270">
      <formula>AND(K47="E",L52=0,M52=0,N52=0,O52=0)</formula>
    </cfRule>
    <cfRule type="expression" dxfId="379" priority="273">
      <formula>AND(K47="G",M52=0,N52=0,O52=0)</formula>
    </cfRule>
    <cfRule type="expression" dxfId="378" priority="278">
      <formula>K47="G"</formula>
    </cfRule>
    <cfRule type="expression" dxfId="381" priority="288">
      <formula>AND(OR(K47="A",K47="C",K47="D"),N52=0,O52=0)</formula>
    </cfRule>
    <cfRule type="expression" dxfId="380" priority="290">
      <formula>AND(K47="B",M52=0,N52=0,O52=0)</formula>
    </cfRule>
    <cfRule type="expression" dxfId="377" priority="314">
      <formula>OR(K47="A",K47="C",K47="D",K47="E")</formula>
    </cfRule>
    <cfRule type="expression" dxfId="383" priority="318">
      <formula>K47="B"</formula>
    </cfRule>
    <cfRule type="expression" dxfId="382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3" priority="284">
      <formula>AND(OR(K47="A",K47="D"),M53=0,N53=0,O53=0)</formula>
    </cfRule>
    <cfRule type="expression" dxfId="372" priority="297">
      <formula>K47="D"</formula>
    </cfRule>
    <cfRule type="expression" dxfId="374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4" priority="75">
      <formula>AND(K57="E",L62=0,M62=0,N62=0,O62=0)</formula>
    </cfRule>
    <cfRule type="expression" dxfId="365" priority="78">
      <formula>AND(K57="G",M62=0,N62=0,O62=0)</formula>
    </cfRule>
    <cfRule type="expression" dxfId="366" priority="83">
      <formula>K57="G"</formula>
    </cfRule>
    <cfRule type="expression" dxfId="369" priority="93">
      <formula>AND(OR(K57="A",K57="C",K57="D"),N62=0,O62=0)</formula>
    </cfRule>
    <cfRule type="expression" dxfId="368" priority="95">
      <formula>AND(K57="B",M62=0,N62=0,O62=0)</formula>
    </cfRule>
    <cfRule type="expression" dxfId="367" priority="119">
      <formula>OR(K57="A",K57="C",K57="D",K57="E")</formula>
    </cfRule>
    <cfRule type="expression" dxfId="363" priority="123">
      <formula>K57="B"</formula>
    </cfRule>
    <cfRule type="expression" dxfId="370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58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0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2" priority="512">
      <formula>OR(K37="B",K37="F",K37="G")</formula>
    </cfRule>
  </conditionalFormatting>
  <conditionalFormatting sqref="Q43">
    <cfRule type="expression" dxfId="328" priority="466">
      <formula>K37="C"</formula>
    </cfRule>
    <cfRule type="expression" dxfId="327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18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0" priority="104">
      <formula>K57="D"</formula>
    </cfRule>
    <cfRule type="expression" dxfId="313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6" priority="462">
      <formula>K37="G"</formula>
    </cfRule>
    <cfRule type="expression" dxfId="295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3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3" priority="103">
      <formula>K57="D"</formula>
    </cfRule>
    <cfRule type="expression" dxfId="272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70" priority="777">
      <formula>AND(U4="A",V11=0)</formula>
    </cfRule>
    <cfRule type="expression" dxfId="269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3" priority="750">
      <formula>AND(U24="A",V31=0)</formula>
    </cfRule>
    <cfRule type="expression" dxfId="264" priority="751">
      <formula>U24="A"</formula>
    </cfRule>
    <cfRule type="expression" dxfId="262" priority="754">
      <formula>V31=0</formula>
    </cfRule>
  </conditionalFormatting>
  <conditionalFormatting sqref="V42">
    <cfRule type="expression" dxfId="258" priority="723">
      <formula>U37="E"</formula>
    </cfRule>
    <cfRule type="expression" dxfId="260" priority="724">
      <formula>AND(U37="G",V42=0)</formula>
    </cfRule>
    <cfRule type="expression" dxfId="261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2" priority="726">
      <formula>AND(U37="A",V44=0)</formula>
    </cfRule>
    <cfRule type="expression" dxfId="253" priority="729">
      <formula>U37="A"</formula>
    </cfRule>
  </conditionalFormatting>
  <conditionalFormatting sqref="V52">
    <cfRule type="expression" dxfId="251" priority="684">
      <formula>U47="E"</formula>
    </cfRule>
    <cfRule type="expression" dxfId="250" priority="685">
      <formula>AND(U47="G",V52=0)</formula>
    </cfRule>
    <cfRule type="expression" dxfId="249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5" priority="689">
      <formula>U47="D"</formula>
    </cfRule>
    <cfRule type="expression" dxfId="244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6" priority="647">
      <formula>AND(OR(U57="B",U57="C"),V63=0)</formula>
    </cfRule>
    <cfRule type="expression" dxfId="235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3" priority="648">
      <formula>AND(U57="A",V64=0)</formula>
    </cfRule>
    <cfRule type="expression" dxfId="232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8" priority="405">
      <formula>AND(U37="G",W42=0)</formula>
    </cfRule>
    <cfRule type="expression" dxfId="225" priority="406">
      <formula>U37="G"</formula>
    </cfRule>
    <cfRule type="expression" dxfId="223" priority="422">
      <formula>AND(U37="B",W42=0)</formula>
    </cfRule>
    <cfRule type="expression" dxfId="224" priority="424">
      <formula>AND(U37="F",V42=0,W42=0)</formula>
    </cfRule>
    <cfRule type="expression" dxfId="226" priority="446">
      <formula>U37="B"</formula>
    </cfRule>
    <cfRule type="expression" dxfId="227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21" priority="409">
      <formula>AND(OR(U37="B",U37="C"),V43=0,W43=0)</formula>
    </cfRule>
    <cfRule type="expression" dxfId="219" priority="411">
      <formula>AND(OR(U37="A",U37="D"),V43=0,W43=0)</formula>
    </cfRule>
    <cfRule type="expression" dxfId="218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12" priority="340">
      <formula>AND(U47="G",W52=0)</formula>
    </cfRule>
    <cfRule type="expression" dxfId="210" priority="341">
      <formula>U47="G"</formula>
    </cfRule>
    <cfRule type="expression" dxfId="214" priority="357">
      <formula>AND(U47="B",W52=0)</formula>
    </cfRule>
    <cfRule type="expression" dxfId="211" priority="359">
      <formula>AND(U47="F",V52=0,W52=0)</formula>
    </cfRule>
    <cfRule type="expression" dxfId="213" priority="381">
      <formula>U47="B"</formula>
    </cfRule>
    <cfRule type="expression" dxfId="209" priority="390">
      <formula>U47="F"</formula>
    </cfRule>
  </conditionalFormatting>
  <conditionalFormatting sqref="W52:W55">
    <cfRule type="expression" dxfId="208" priority="374">
      <formula>AND(V52=0,W52=0)</formula>
    </cfRule>
  </conditionalFormatting>
  <conditionalFormatting sqref="W53">
    <cfRule type="expression" dxfId="204" priority="344">
      <formula>AND(OR(U47="B",U47="C"),V53=0,W53=0)</formula>
    </cfRule>
    <cfRule type="expression" dxfId="203" priority="346">
      <formula>AND(OR(U47="A",U47="D"),V53=0,W53=0)</formula>
    </cfRule>
    <cfRule type="expression" dxfId="205" priority="351">
      <formula>U47="D"</formula>
    </cfRule>
    <cfRule type="expression" dxfId="206" priority="360">
      <formula>OR(U47="B",U47="C")</formula>
    </cfRule>
    <cfRule type="expression" dxfId="207" priority="377">
      <formula>U47="A"</formula>
    </cfRule>
  </conditionalFormatting>
  <conditionalFormatting sqref="W54">
    <cfRule type="expression" dxfId="202" priority="348">
      <formula>AND(U47="A",V54=0,W54=0)</formula>
    </cfRule>
    <cfRule type="expression" dxfId="201" priority="371">
      <formula>U47="A"</formula>
    </cfRule>
  </conditionalFormatting>
  <conditionalFormatting sqref="W62">
    <cfRule type="expression" dxfId="195" priority="15">
      <formula>AND(U57="G",W62=0)</formula>
    </cfRule>
    <cfRule type="expression" dxfId="196" priority="16">
      <formula>U57="G"</formula>
    </cfRule>
    <cfRule type="expression" dxfId="199" priority="32">
      <formula>AND(U57="B",W62=0)</formula>
    </cfRule>
    <cfRule type="expression" dxfId="200" priority="34">
      <formula>AND(U57="F",V62=0,W62=0)</formula>
    </cfRule>
    <cfRule type="expression" dxfId="197" priority="56">
      <formula>U57="B"</formula>
    </cfRule>
    <cfRule type="expression" dxfId="198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89" priority="19">
      <formula>AND(OR(U57="B",U57="C"),V63=0,W63=0)</formula>
    </cfRule>
    <cfRule type="expression" dxfId="190" priority="21">
      <formula>AND(OR(U57="A",U57="D"),V63=0,W63=0)</formula>
    </cfRule>
    <cfRule type="expression" dxfId="191" priority="26">
      <formula>U57="D"</formula>
    </cfRule>
    <cfRule type="expression" dxfId="192" priority="35">
      <formula>OR(U57="B",U57="C")</formula>
    </cfRule>
    <cfRule type="expression" dxfId="193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1" priority="402">
      <formula>AND(U37="E",V42=0,W42=0,X42=0)</formula>
    </cfRule>
    <cfRule type="expression" dxfId="175" priority="404">
      <formula>AND(U37="G",W42=0,X42=0)</formula>
    </cfRule>
    <cfRule type="expression" dxfId="178" priority="407">
      <formula>U37="G"</formula>
    </cfRule>
    <cfRule type="expression" dxfId="179" priority="419">
      <formula>AND(OR(U37="A",U37="C",U37="D"),X42=0)</formula>
    </cfRule>
    <cfRule type="expression" dxfId="183" priority="421">
      <formula>AND(U37="B",W42=0,X42=0)</formula>
    </cfRule>
    <cfRule type="expression" dxfId="182" priority="423">
      <formula>AND(U37="F",V42=0,W42=0,X42=0)</formula>
    </cfRule>
    <cfRule type="expression" dxfId="180" priority="445">
      <formula>OR(U37="A",U37="C",U37="D",U37="E")</formula>
    </cfRule>
    <cfRule type="expression" dxfId="176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69" priority="410">
      <formula>AND(OR(U37="B",U37="C"),V43=0,W43=0,X43=0)</formula>
    </cfRule>
    <cfRule type="expression" dxfId="173" priority="415">
      <formula>AND(OR(U37="A",U37="D"),W43=0,X43=0)</formula>
    </cfRule>
    <cfRule type="expression" dxfId="172" priority="426">
      <formula>U37="D"</formula>
    </cfRule>
    <cfRule type="expression" dxfId="171" priority="441">
      <formula>OR(U37="B",U37="C")</formula>
    </cfRule>
    <cfRule type="expression" dxfId="170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65" priority="337">
      <formula>AND(U47="E",V52=0,W52=0,X52=0)</formula>
    </cfRule>
    <cfRule type="expression" dxfId="164" priority="339">
      <formula>AND(U47="G",W52=0,X52=0)</formula>
    </cfRule>
    <cfRule type="expression" dxfId="162" priority="342">
      <formula>U47="G"</formula>
    </cfRule>
    <cfRule type="expression" dxfId="166" priority="354">
      <formula>AND(OR(U47="A",U47="C",U47="D"),X52=0)</formula>
    </cfRule>
    <cfRule type="expression" dxfId="159" priority="356">
      <formula>AND(U47="B",W52=0,X52=0)</formula>
    </cfRule>
    <cfRule type="expression" dxfId="158" priority="358">
      <formula>AND(U47="F",V52=0,W52=0,X52=0)</formula>
    </cfRule>
    <cfRule type="expression" dxfId="163" priority="380">
      <formula>OR(U47="A",U47="C",U47="D",U47="E")</formula>
    </cfRule>
    <cfRule type="expression" dxfId="160" priority="384">
      <formula>U47="B"</formula>
    </cfRule>
    <cfRule type="expression" dxfId="161" priority="389">
      <formula>U47="F"</formula>
    </cfRule>
  </conditionalFormatting>
  <conditionalFormatting sqref="X52:X55">
    <cfRule type="expression" dxfId="157" priority="373">
      <formula>AND(V52=0,W52=0,X52=0)</formula>
    </cfRule>
  </conditionalFormatting>
  <conditionalFormatting sqref="X53">
    <cfRule type="expression" dxfId="152" priority="345">
      <formula>AND(OR(U47="B",U47="C"),V53=0,W53=0,X53=0)</formula>
    </cfRule>
    <cfRule type="expression" dxfId="156" priority="350">
      <formula>AND(OR(U47="A",U47="D"),W53=0,X53=0)</formula>
    </cfRule>
    <cfRule type="expression" dxfId="155" priority="361">
      <formula>U47="D"</formula>
    </cfRule>
    <cfRule type="expression" dxfId="154" priority="376">
      <formula>OR(U47="B",U47="C")</formula>
    </cfRule>
    <cfRule type="expression" dxfId="153" priority="387">
      <formula>U47="A"</formula>
    </cfRule>
  </conditionalFormatting>
  <conditionalFormatting sqref="X54">
    <cfRule type="expression" dxfId="151" priority="347">
      <formula>AND(U47="A",V54=0,W54=0,X54=0)</formula>
    </cfRule>
    <cfRule type="expression" dxfId="150" priority="37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1" priority="14">
      <formula>AND(U57="G",W62=0,X62=0)</formula>
    </cfRule>
    <cfRule type="expression" dxfId="148" priority="17">
      <formula>U57="G"</formula>
    </cfRule>
    <cfRule type="expression" dxfId="149" priority="29">
      <formula>AND(OR(U57="A",U57="C",U57="D"),X62=0)</formula>
    </cfRule>
    <cfRule type="expression" dxfId="146" priority="31">
      <formula>AND(U57="B",W62=0,X62=0)</formula>
    </cfRule>
    <cfRule type="expression" dxfId="147" priority="33">
      <formula>AND(U57="F",V62=0,W62=0,X62=0)</formula>
    </cfRule>
    <cfRule type="expression" dxfId="145" priority="55">
      <formula>OR(U57="A",U57="C",U57="D",U57="E")</formula>
    </cfRule>
    <cfRule type="expression" dxfId="143" priority="59">
      <formula>U57="B"</formula>
    </cfRule>
    <cfRule type="expression" dxfId="144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6" priority="20">
      <formula>AND(OR(U57="B",U57="C"),V63=0,W63=0,X63=0)</formula>
    </cfRule>
    <cfRule type="expression" dxfId="135" priority="25">
      <formula>AND(OR(U57="A",U57="D"),W63=0,X63=0)</formula>
    </cfRule>
    <cfRule type="expression" dxfId="138" priority="36">
      <formula>U57="D"</formula>
    </cfRule>
    <cfRule type="expression" dxfId="137" priority="51">
      <formula>OR(U57="B",U57="C")</formula>
    </cfRule>
    <cfRule type="expression" dxfId="139" priority="62">
      <formula>U57="A"</formula>
    </cfRule>
  </conditionalFormatting>
  <conditionalFormatting sqref="X64">
    <cfRule type="expression" dxfId="133" priority="22">
      <formula>AND(U57="A",V64=0,W64=0,X64=0)</formula>
    </cfRule>
    <cfRule type="expression" dxfId="134" priority="45">
      <formula>U57="A"</formula>
    </cfRule>
  </conditionalFormatting>
  <conditionalFormatting sqref="Y42">
    <cfRule type="expression" dxfId="132" priority="400">
      <formula>AND(U37="E",V42=0,W42=0,X42=0,Y42=0)</formula>
    </cfRule>
    <cfRule type="expression" dxfId="131" priority="403">
      <formula>AND(U37="G",W42=0,X42=0,Y42=0)</formula>
    </cfRule>
    <cfRule type="expression" dxfId="130" priority="408">
      <formula>U37="G"</formula>
    </cfRule>
    <cfRule type="expression" dxfId="127" priority="418">
      <formula>AND(OR(U37="A",U37="C",U37="D"),X42=0,Y42=0)</formula>
    </cfRule>
    <cfRule type="expression" dxfId="125" priority="420">
      <formula>AND(U37="B",W42=0,X42=0,Y42=0)</formula>
    </cfRule>
    <cfRule type="expression" dxfId="126" priority="444">
      <formula>OR(U37="A",U37="C",U37="D",U37="E")</formula>
    </cfRule>
    <cfRule type="expression" dxfId="129" priority="448">
      <formula>U37="B"</formula>
    </cfRule>
    <cfRule type="expression" dxfId="128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3" priority="335">
      <formula>AND(U47="E",V52=0,W52=0,X52=0,Y52=0)</formula>
    </cfRule>
    <cfRule type="expression" dxfId="118" priority="338">
      <formula>AND(U47="G",W52=0,X52=0,Y52=0)</formula>
    </cfRule>
    <cfRule type="expression" dxfId="111" priority="343">
      <formula>U47="G"</formula>
    </cfRule>
    <cfRule type="expression" dxfId="117" priority="353">
      <formula>AND(OR(U47="A",U47="C",U47="D"),X52=0,Y52=0)</formula>
    </cfRule>
    <cfRule type="expression" dxfId="116" priority="355">
      <formula>AND(U47="B",W52=0,X52=0,Y52=0)</formula>
    </cfRule>
    <cfRule type="expression" dxfId="112" priority="379">
      <formula>OR(U47="A",U47="C",U47="D",U47="E")</formula>
    </cfRule>
    <cfRule type="expression" dxfId="114" priority="383">
      <formula>U47="B"</formula>
    </cfRule>
    <cfRule type="expression" dxfId="115" priority="388">
      <formula>U47="F"</formula>
    </cfRule>
  </conditionalFormatting>
  <conditionalFormatting sqref="Y52:Y53 Y54:Z55">
    <cfRule type="expression" dxfId="110" priority="372">
      <formula>AND(V52=0,W52=0,X52=0,Y52=0)</formula>
    </cfRule>
  </conditionalFormatting>
  <conditionalFormatting sqref="Y53">
    <cfRule type="expression" dxfId="109" priority="349">
      <formula>AND(OR(U47="A",U47="D"),W53=0,X53=0,Y53=0)</formula>
    </cfRule>
    <cfRule type="expression" dxfId="108" priority="362">
      <formula>U47="D"</formula>
    </cfRule>
    <cfRule type="expression" dxfId="107" priority="375">
      <formula>OR(U47="B",U47="C")</formula>
    </cfRule>
    <cfRule type="expression" dxfId="106" priority="386">
      <formula>U47="A"</formula>
    </cfRule>
  </conditionalFormatting>
  <conditionalFormatting sqref="Y54">
    <cfRule type="expression" dxfId="105" priority="326">
      <formula>AND(U47="D",V52=0,W52=0,X52=0,Y52=0)</formula>
    </cfRule>
  </conditionalFormatting>
  <conditionalFormatting sqref="Y62">
    <cfRule type="expression" dxfId="104" priority="10">
      <formula>AND(U57="E",V62=0,W62=0,X62=0,Y62=0)</formula>
    </cfRule>
    <cfRule type="expression" dxfId="103" priority="13">
      <formula>AND(U57="G",W62=0,X62=0,Y62=0)</formula>
    </cfRule>
    <cfRule type="expression" dxfId="102" priority="18">
      <formula>U57="G"</formula>
    </cfRule>
    <cfRule type="expression" dxfId="97" priority="28">
      <formula>AND(OR(U57="A",U57="C",U57="D"),X62=0,Y62=0)</formula>
    </cfRule>
    <cfRule type="expression" dxfId="99" priority="30">
      <formula>AND(U57="B",W62=0,X62=0,Y62=0)</formula>
    </cfRule>
    <cfRule type="expression" dxfId="101" priority="54">
      <formula>OR(U57="A",U57="C",U57="D",U57="E")</formula>
    </cfRule>
    <cfRule type="expression" dxfId="98" priority="58">
      <formula>U57="B"</formula>
    </cfRule>
    <cfRule type="expression" dxfId="100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4" priority="24">
      <formula>AND(OR(U57="A",U57="D"),W63=0,X63=0,Y63=0)</formula>
    </cfRule>
    <cfRule type="expression" dxfId="92" priority="37">
      <formula>U57="D"</formula>
    </cfRule>
    <cfRule type="expression" dxfId="95" priority="50">
      <formula>OR(U57="B",U57="C")</formula>
    </cfRule>
    <cfRule type="expression" dxfId="93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36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330">
      <formula>U47="G"</formula>
    </cfRule>
    <cfRule type="expression" dxfId="72" priority="331">
      <formula>OR(U47="D",U47="E")</formula>
    </cfRule>
  </conditionalFormatting>
  <conditionalFormatting sqref="Z53">
    <cfRule type="expression" dxfId="70" priority="32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5" priority="443">
      <formula>OR(U37="A",U37="C",U37="D",U37="E")</formula>
    </cfRule>
    <cfRule type="expression" dxfId="66" priority="447">
      <formula>OR(U37="B",U37="F",U37="G")</formula>
    </cfRule>
  </conditionalFormatting>
  <conditionalFormatting sqref="AA43">
    <cfRule type="expression" dxfId="62" priority="401">
      <formula>U37="C"</formula>
    </cfRule>
    <cfRule type="expression" dxfId="61" priority="429">
      <formula>U37="D"</formula>
    </cfRule>
    <cfRule type="expression" dxfId="60" priority="431">
      <formula>OR(U37="B",U37="C")</formula>
    </cfRule>
    <cfRule type="expression" dxfId="63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8" priority="352">
      <formula>AND(OR(U47="A",U47="C",U47="D"),X52=0,Y52=0,AA52=0)</formula>
    </cfRule>
    <cfRule type="expression" dxfId="57" priority="378">
      <formula>OR(U47="A",U47="C",U47="D",U47="E")</formula>
    </cfRule>
    <cfRule type="expression" dxfId="56" priority="382">
      <formula>OR(U47="B",U47="F",U47="G")</formula>
    </cfRule>
  </conditionalFormatting>
  <conditionalFormatting sqref="AA53">
    <cfRule type="expression" dxfId="52" priority="336">
      <formula>U47="C"</formula>
    </cfRule>
    <cfRule type="expression" dxfId="54" priority="364">
      <formula>U47="D"</formula>
    </cfRule>
    <cfRule type="expression" dxfId="55" priority="366">
      <formula>OR(U47="B",U47="C")</formula>
    </cfRule>
    <cfRule type="expression" dxfId="53" priority="385">
      <formula>U47="A"</formula>
    </cfRule>
  </conditionalFormatting>
  <conditionalFormatting sqref="AA54">
    <cfRule type="expression" dxfId="51" priority="36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4" priority="11">
      <formula>U57="C"</formula>
    </cfRule>
    <cfRule type="expression" dxfId="47" priority="39">
      <formula>U57="D"</formula>
    </cfRule>
    <cfRule type="expression" dxfId="45" priority="41">
      <formula>OR(U57="B",U57="C")</formula>
    </cfRule>
    <cfRule type="expression" dxfId="46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332">
      <formula>U47="G"</formula>
    </cfRule>
    <cfRule type="expression" dxfId="24" priority="333">
      <formula>OR(U47="D",U47="E")</formula>
    </cfRule>
  </conditionalFormatting>
  <conditionalFormatting sqref="AB53">
    <cfRule type="expression" dxfId="22" priority="334">
      <formula>U47="D"</formula>
    </cfRule>
  </conditionalFormatting>
  <conditionalFormatting sqref="AB54">
    <cfRule type="expression" dxfId="21" priority="327">
      <formula>X47="A"</formula>
    </cfRule>
    <cfRule type="expression" dxfId="20" priority="32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7" priority="7">
      <formula>U57="G"</formula>
    </cfRule>
    <cfRule type="expression" dxfId="18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8" priority="36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3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①0.01×1</vt:lpstr>
      <vt:lpstr>①0.01×1!aki</vt:lpstr>
      <vt:lpstr>①0.01×1!haru</vt:lpstr>
      <vt:lpstr>①0.01×1!huyu</vt:lpstr>
      <vt:lpstr>①0.01×1!nasi</vt:lpstr>
      <vt:lpstr>①0.01×1!natu</vt:lpstr>
      <vt:lpstr>①0.01×1!Print_Area</vt:lpstr>
      <vt:lpstr>①0.01×1!zero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2025-07-08T13:02:41Z</dcterms:created>
  <dcterms:modified xsi:type="dcterms:W3CDTF">2025-07-08T13:03:14Z</dcterms:modified>
</cp:coreProperties>
</file>